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tabRatio="722" activeTab="1"/>
  </bookViews>
  <sheets>
    <sheet name="Main" sheetId="1" r:id="rId1"/>
    <sheet name="Middle East Average Rate" sheetId="11" r:id="rId2"/>
  </sheets>
  <definedNames>
    <definedName name="_xlnm.Print_Area" localSheetId="0">Main!$A$1:$K$102</definedName>
    <definedName name="_xlnm.Print_Area" localSheetId="1">'Middle East Average Rate'!$A$1:$H$76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1" i="1" l="1"/>
  <c r="J81" i="1"/>
  <c r="I81" i="1"/>
  <c r="H81" i="1"/>
  <c r="G81" i="1"/>
  <c r="F81" i="1"/>
  <c r="E81" i="1"/>
  <c r="D81" i="1"/>
  <c r="D6" i="11" l="1"/>
  <c r="E6" i="11" s="1"/>
  <c r="D7" i="11" l="1"/>
  <c r="E7" i="11" s="1"/>
  <c r="D8" i="11" l="1"/>
  <c r="E8" i="11"/>
  <c r="D9" i="11" l="1"/>
  <c r="E9" i="11" s="1"/>
  <c r="H89" i="1" l="1"/>
  <c r="D10" i="11"/>
  <c r="E10" i="11" s="1"/>
  <c r="D11" i="11" l="1"/>
  <c r="E11" i="11" s="1"/>
  <c r="D12" i="11" l="1"/>
  <c r="E12" i="11" s="1"/>
  <c r="D13" i="11" l="1"/>
  <c r="E13" i="11" s="1"/>
  <c r="D14" i="11" l="1"/>
  <c r="E14" i="11" s="1"/>
  <c r="D15" i="11" l="1"/>
  <c r="E15" i="11" s="1"/>
  <c r="D16" i="11" l="1"/>
  <c r="E16" i="11"/>
  <c r="D17" i="11" l="1"/>
  <c r="E17" i="11" s="1"/>
  <c r="D18" i="11" l="1"/>
  <c r="E18" i="11" s="1"/>
  <c r="D19" i="11" l="1"/>
  <c r="E19" i="11" s="1"/>
  <c r="D20" i="11" l="1"/>
  <c r="E20" i="11"/>
  <c r="D21" i="11" l="1"/>
  <c r="E21" i="11" s="1"/>
  <c r="D22" i="11" l="1"/>
  <c r="E22" i="11" s="1"/>
  <c r="D23" i="11" l="1"/>
  <c r="E23" i="11" s="1"/>
  <c r="D24" i="11" l="1"/>
  <c r="E24" i="11"/>
  <c r="D25" i="11" l="1"/>
  <c r="E25" i="11" s="1"/>
  <c r="D26" i="11" l="1"/>
  <c r="E26" i="11" s="1"/>
  <c r="D27" i="11" l="1"/>
  <c r="E27" i="11" s="1"/>
  <c r="D28" i="11" l="1"/>
  <c r="E28" i="11"/>
  <c r="D29" i="11" l="1"/>
  <c r="E29" i="11" s="1"/>
  <c r="D30" i="11" l="1"/>
  <c r="E30" i="11" s="1"/>
  <c r="D31" i="11" l="1"/>
  <c r="E31" i="11" s="1"/>
  <c r="D32" i="11" l="1"/>
  <c r="E32" i="11"/>
  <c r="D33" i="11" l="1"/>
  <c r="E33" i="11" s="1"/>
  <c r="D34" i="11" l="1"/>
  <c r="E34" i="11"/>
  <c r="D35" i="11" l="1"/>
  <c r="E35" i="11" s="1"/>
  <c r="D36" i="11" l="1"/>
  <c r="E36" i="11" s="1"/>
  <c r="D38" i="11" l="1"/>
  <c r="E38" i="11" s="1"/>
  <c r="D39" i="11" l="1"/>
  <c r="E39" i="11"/>
  <c r="D40" i="11" l="1"/>
  <c r="E40" i="11" s="1"/>
  <c r="D41" i="11" l="1"/>
  <c r="E41" i="11"/>
  <c r="D42" i="11" l="1"/>
  <c r="E42" i="11" s="1"/>
  <c r="D43" i="11" l="1"/>
  <c r="E43" i="11"/>
  <c r="D44" i="11" l="1"/>
  <c r="E44" i="11" s="1"/>
  <c r="D45" i="11" l="1"/>
  <c r="E45" i="11" s="1"/>
  <c r="D46" i="11" l="1"/>
  <c r="E46" i="11" s="1"/>
  <c r="D47" i="11" l="1"/>
  <c r="E47" i="11"/>
  <c r="D48" i="11" l="1"/>
  <c r="E48" i="11" s="1"/>
  <c r="D49" i="11" l="1"/>
  <c r="E49" i="11"/>
  <c r="D50" i="11" l="1"/>
  <c r="E50" i="11" s="1"/>
  <c r="D51" i="11" l="1"/>
  <c r="E51" i="11" s="1"/>
  <c r="D52" i="11" l="1"/>
  <c r="E52" i="11" s="1"/>
  <c r="D53" i="11" l="1"/>
  <c r="E53" i="11"/>
  <c r="D54" i="11" l="1"/>
  <c r="E54" i="11" s="1"/>
  <c r="D55" i="11" l="1"/>
  <c r="E55" i="11"/>
  <c r="D56" i="11" l="1"/>
  <c r="E56" i="11" s="1"/>
  <c r="D57" i="11" l="1"/>
  <c r="E57" i="11" s="1"/>
  <c r="D58" i="11" l="1"/>
  <c r="E58" i="11" s="1"/>
  <c r="D59" i="11" l="1"/>
  <c r="E59" i="11" s="1"/>
  <c r="D60" i="11" l="1"/>
  <c r="E60" i="11" s="1"/>
  <c r="D61" i="11" l="1"/>
  <c r="E61" i="11"/>
  <c r="D62" i="11" l="1"/>
  <c r="E62" i="11" s="1"/>
  <c r="D63" i="11" l="1"/>
  <c r="E63" i="11" s="1"/>
  <c r="D64" i="11" l="1"/>
  <c r="E64" i="11" s="1"/>
  <c r="D65" i="11" l="1"/>
  <c r="E65" i="11"/>
  <c r="D66" i="11" l="1"/>
  <c r="E66" i="11" s="1"/>
  <c r="D67" i="11" l="1"/>
  <c r="E67" i="11"/>
  <c r="D68" i="11" l="1"/>
  <c r="E68" i="11" s="1"/>
  <c r="D69" i="11" l="1"/>
  <c r="E69" i="11" s="1"/>
  <c r="D70" i="11" l="1"/>
  <c r="E70" i="11" s="1"/>
  <c r="D71" i="11" l="1"/>
  <c r="E71" i="11" s="1"/>
  <c r="D72" i="11" l="1"/>
  <c r="E72" i="11" s="1"/>
</calcChain>
</file>

<file path=xl/sharedStrings.xml><?xml version="1.0" encoding="utf-8"?>
<sst xmlns="http://schemas.openxmlformats.org/spreadsheetml/2006/main" count="34" uniqueCount="20">
  <si>
    <t>Egypt</t>
  </si>
  <si>
    <t>Qatar</t>
  </si>
  <si>
    <t>Kuwait</t>
  </si>
  <si>
    <t>KSA</t>
  </si>
  <si>
    <t>UAE</t>
  </si>
  <si>
    <t>Bahrain</t>
  </si>
  <si>
    <t>Sudan</t>
  </si>
  <si>
    <t>Oman</t>
  </si>
  <si>
    <t>Esitmate</t>
  </si>
  <si>
    <t>Estimate</t>
  </si>
  <si>
    <t>Source:</t>
  </si>
  <si>
    <t>United Nations world Population Prospective 2012</t>
  </si>
  <si>
    <t>Average Growth Rates of the Sample Countries</t>
  </si>
  <si>
    <t xml:space="preserve">                    Combined Average Growth Rate of the Eight Countries</t>
  </si>
  <si>
    <t>ANNUAL  GROWTH  RATE  OF  SAMPLE COUNTRIES</t>
  </si>
  <si>
    <t>1 of 2</t>
  </si>
  <si>
    <t>2 of 2</t>
  </si>
  <si>
    <t>Schedule 1</t>
  </si>
  <si>
    <t>Schedule 2</t>
  </si>
  <si>
    <t>AVERAGE  ANNUAL  PALESTINIAN  POPULATION 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</si>
</sst>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10" fontId="2" fillId="0" borderId="0" xfId="0" applyNumberFormat="1" applyFont="1"/>
    <xf numFmtId="1" fontId="2" fillId="0" borderId="0" xfId="0" applyNumberFormat="1" applyFont="1"/>
    <xf numFmtId="0" fontId="3" fillId="0" borderId="0" xfId="0" applyFont="1"/>
    <xf numFmtId="0" fontId="4" fillId="0" borderId="0" xfId="0" applyFont="1"/>
    <xf numFmtId="10" fontId="4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0" xfId="0" applyFont="1"/>
    <xf numFmtId="3" fontId="1" fillId="0" borderId="0" xfId="0" applyNumberFormat="1" applyFont="1"/>
    <xf numFmtId="0" fontId="3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4" fillId="0" borderId="1" xfId="0" applyFont="1" applyBorder="1"/>
    <xf numFmtId="10" fontId="5" fillId="0" borderId="0" xfId="0" applyNumberFormat="1" applyFont="1"/>
    <xf numFmtId="0" fontId="4" fillId="0" borderId="0" xfId="0" applyFont="1" applyAlignment="1"/>
    <xf numFmtId="0" fontId="2" fillId="0" borderId="1" xfId="0" applyFont="1" applyBorder="1"/>
    <xf numFmtId="10" fontId="2" fillId="0" borderId="1" xfId="0" applyNumberFormat="1" applyFont="1" applyBorder="1"/>
    <xf numFmtId="10" fontId="5" fillId="0" borderId="1" xfId="0" applyNumberFormat="1" applyFont="1" applyBorder="1"/>
    <xf numFmtId="3" fontId="1" fillId="0" borderId="1" xfId="0" applyNumberFormat="1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Border="1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 applyAlignment="1"/>
    <xf numFmtId="0" fontId="1" fillId="0" borderId="1" xfId="0" applyFont="1" applyBorder="1" applyAlignment="1"/>
    <xf numFmtId="0" fontId="0" fillId="0" borderId="1" xfId="0" applyBorder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79" zoomScaleNormal="100" workbookViewId="0">
      <selection activeCell="B105" sqref="B105:H105"/>
    </sheetView>
  </sheetViews>
  <sheetFormatPr defaultRowHeight="15" x14ac:dyDescent="0.25"/>
  <cols>
    <col min="1" max="1" width="9.140625" style="8"/>
    <col min="2" max="2" width="10.85546875" style="7" customWidth="1"/>
    <col min="3" max="6" width="9.7109375" style="8" bestFit="1" customWidth="1"/>
    <col min="7" max="7" width="10" style="8" bestFit="1" customWidth="1"/>
    <col min="8" max="8" width="10.85546875" style="8" bestFit="1" customWidth="1"/>
    <col min="9" max="9" width="14.28515625" style="8" bestFit="1" customWidth="1"/>
    <col min="10" max="10" width="10" style="8" bestFit="1" customWidth="1"/>
    <col min="11" max="11" width="9.85546875" style="8" customWidth="1"/>
    <col min="12" max="12" width="9.28515625" style="8" bestFit="1" customWidth="1"/>
    <col min="13" max="16384" width="9.140625" style="8"/>
  </cols>
  <sheetData>
    <row r="1" spans="1:11" ht="18.75" x14ac:dyDescent="0.3">
      <c r="I1" s="29"/>
      <c r="J1" s="15" t="s">
        <v>17</v>
      </c>
      <c r="K1" s="16"/>
    </row>
    <row r="3" spans="1:11" ht="27" thickBot="1" x14ac:dyDescent="0.45">
      <c r="B3" s="36" t="s">
        <v>14</v>
      </c>
      <c r="C3" s="37"/>
      <c r="D3" s="37"/>
      <c r="E3" s="37"/>
      <c r="F3" s="37"/>
      <c r="G3" s="37"/>
      <c r="H3" s="37"/>
      <c r="I3" s="37"/>
      <c r="J3" s="37"/>
      <c r="K3" s="37"/>
    </row>
    <row r="4" spans="1:11" ht="27" thickTop="1" x14ac:dyDescent="0.4">
      <c r="B4" s="34"/>
      <c r="C4" s="35"/>
      <c r="D4" s="35"/>
      <c r="E4" s="35"/>
      <c r="F4" s="35"/>
      <c r="G4" s="35"/>
      <c r="H4" s="35"/>
      <c r="I4" s="35"/>
      <c r="J4" s="35"/>
      <c r="K4" s="35"/>
    </row>
    <row r="6" spans="1:11" s="7" customFormat="1" ht="18.75" x14ac:dyDescent="0.2">
      <c r="B6" s="1"/>
      <c r="C6" s="1"/>
      <c r="D6" s="1" t="s">
        <v>0</v>
      </c>
      <c r="E6" s="1" t="s">
        <v>6</v>
      </c>
      <c r="F6" s="1" t="s">
        <v>3</v>
      </c>
      <c r="G6" s="1" t="s">
        <v>4</v>
      </c>
      <c r="H6" s="1" t="s">
        <v>7</v>
      </c>
      <c r="I6" s="1" t="s">
        <v>2</v>
      </c>
      <c r="J6" s="1" t="s">
        <v>1</v>
      </c>
      <c r="K6" s="1" t="s">
        <v>5</v>
      </c>
    </row>
    <row r="7" spans="1:11" s="7" customFormat="1" ht="18.75" x14ac:dyDescent="0.2">
      <c r="A7" s="7" t="s">
        <v>9</v>
      </c>
      <c r="B7" s="1">
        <v>1948</v>
      </c>
      <c r="C7" s="1"/>
      <c r="D7" s="2">
        <v>2.5069999999999999E-2</v>
      </c>
      <c r="E7" s="2">
        <v>2.639E-2</v>
      </c>
      <c r="F7" s="2">
        <v>2.5899999999999999E-2</v>
      </c>
      <c r="G7" s="2">
        <v>2.3290000000000002E-2</v>
      </c>
      <c r="H7" s="2">
        <v>1.6559999999999998E-2</v>
      </c>
      <c r="I7" s="2">
        <v>4.9299999999999997E-2</v>
      </c>
      <c r="J7" s="2">
        <v>7.2029999999999997E-2</v>
      </c>
      <c r="K7" s="2">
        <v>2.8999999999999998E-2</v>
      </c>
    </row>
    <row r="8" spans="1:11" s="7" customFormat="1" ht="18.75" x14ac:dyDescent="0.2">
      <c r="A8" s="7" t="s">
        <v>9</v>
      </c>
      <c r="B8" s="1">
        <v>1949</v>
      </c>
      <c r="C8" s="1"/>
      <c r="D8" s="2">
        <v>2.5069999999999999E-2</v>
      </c>
      <c r="E8" s="2">
        <v>2.639E-2</v>
      </c>
      <c r="F8" s="2">
        <v>2.5899999999999999E-2</v>
      </c>
      <c r="G8" s="2">
        <v>2.3290000000000002E-2</v>
      </c>
      <c r="H8" s="2">
        <v>1.6559999999999998E-2</v>
      </c>
      <c r="I8" s="2">
        <v>4.9299999999999997E-2</v>
      </c>
      <c r="J8" s="2">
        <v>7.2029999999999997E-2</v>
      </c>
      <c r="K8" s="2">
        <v>2.8999999999999998E-2</v>
      </c>
    </row>
    <row r="9" spans="1:11" ht="18.75" x14ac:dyDescent="0.25">
      <c r="B9" s="1">
        <v>1950</v>
      </c>
      <c r="C9" s="2"/>
      <c r="D9" s="2">
        <v>2.5069999999999999E-2</v>
      </c>
      <c r="E9" s="2">
        <v>2.639E-2</v>
      </c>
      <c r="F9" s="2">
        <v>2.5899999999999999E-2</v>
      </c>
      <c r="G9" s="2">
        <v>2.3290000000000002E-2</v>
      </c>
      <c r="H9" s="2">
        <v>1.6559999999999998E-2</v>
      </c>
      <c r="I9" s="2">
        <v>4.9299999999999997E-2</v>
      </c>
      <c r="J9" s="2">
        <v>7.2029999999999997E-2</v>
      </c>
      <c r="K9" s="2">
        <v>2.8999999999999998E-2</v>
      </c>
    </row>
    <row r="10" spans="1:11" ht="18.75" x14ac:dyDescent="0.25">
      <c r="B10" s="1">
        <v>1951</v>
      </c>
      <c r="C10" s="2"/>
      <c r="D10" s="2">
        <v>2.5069999999999999E-2</v>
      </c>
      <c r="E10" s="2">
        <v>2.639E-2</v>
      </c>
      <c r="F10" s="2">
        <v>2.5899999999999999E-2</v>
      </c>
      <c r="G10" s="2">
        <v>2.3290000000000002E-2</v>
      </c>
      <c r="H10" s="2">
        <v>1.6559999999999998E-2</v>
      </c>
      <c r="I10" s="2">
        <v>4.9299999999999997E-2</v>
      </c>
      <c r="J10" s="2">
        <v>7.2029999999999997E-2</v>
      </c>
      <c r="K10" s="2">
        <v>2.8999999999999998E-2</v>
      </c>
    </row>
    <row r="11" spans="1:11" ht="18.75" x14ac:dyDescent="0.25">
      <c r="B11" s="1">
        <v>1952</v>
      </c>
      <c r="C11" s="2"/>
      <c r="D11" s="2">
        <v>2.5069999999999999E-2</v>
      </c>
      <c r="E11" s="2">
        <v>2.639E-2</v>
      </c>
      <c r="F11" s="2">
        <v>2.5899999999999999E-2</v>
      </c>
      <c r="G11" s="2">
        <v>2.3290000000000002E-2</v>
      </c>
      <c r="H11" s="2">
        <v>1.6559999999999998E-2</v>
      </c>
      <c r="I11" s="2">
        <v>4.9299999999999997E-2</v>
      </c>
      <c r="J11" s="2">
        <v>7.2029999999999997E-2</v>
      </c>
      <c r="K11" s="2">
        <v>2.8999999999999998E-2</v>
      </c>
    </row>
    <row r="12" spans="1:11" ht="18.75" x14ac:dyDescent="0.25">
      <c r="B12" s="1">
        <v>1953</v>
      </c>
      <c r="C12" s="2"/>
      <c r="D12" s="2">
        <v>2.5069999999999999E-2</v>
      </c>
      <c r="E12" s="2">
        <v>2.639E-2</v>
      </c>
      <c r="F12" s="2">
        <v>2.5899999999999999E-2</v>
      </c>
      <c r="G12" s="2">
        <v>2.3290000000000002E-2</v>
      </c>
      <c r="H12" s="2">
        <v>1.6559999999999998E-2</v>
      </c>
      <c r="I12" s="2">
        <v>4.9299999999999997E-2</v>
      </c>
      <c r="J12" s="2">
        <v>7.2029999999999997E-2</v>
      </c>
      <c r="K12" s="2">
        <v>2.8999999999999998E-2</v>
      </c>
    </row>
    <row r="13" spans="1:11" ht="18.75" x14ac:dyDescent="0.25">
      <c r="B13" s="1">
        <v>1954</v>
      </c>
      <c r="C13" s="2"/>
      <c r="D13" s="2">
        <v>2.5069999999999999E-2</v>
      </c>
      <c r="E13" s="2">
        <v>2.639E-2</v>
      </c>
      <c r="F13" s="2">
        <v>2.5899999999999999E-2</v>
      </c>
      <c r="G13" s="2">
        <v>2.3290000000000002E-2</v>
      </c>
      <c r="H13" s="2">
        <v>1.6559999999999998E-2</v>
      </c>
      <c r="I13" s="2">
        <v>4.9299999999999997E-2</v>
      </c>
      <c r="J13" s="2">
        <v>7.2029999999999997E-2</v>
      </c>
      <c r="K13" s="2">
        <v>2.8999999999999998E-2</v>
      </c>
    </row>
    <row r="14" spans="1:11" ht="18.75" x14ac:dyDescent="0.25">
      <c r="B14" s="1">
        <v>1955</v>
      </c>
      <c r="C14" s="2"/>
      <c r="D14" s="2">
        <v>2.5069999999999999E-2</v>
      </c>
      <c r="E14" s="2">
        <v>2.639E-2</v>
      </c>
      <c r="F14" s="2">
        <v>2.5899999999999999E-2</v>
      </c>
      <c r="G14" s="2">
        <v>2.3290000000000002E-2</v>
      </c>
      <c r="H14" s="2">
        <v>1.6559999999999998E-2</v>
      </c>
      <c r="I14" s="2">
        <v>4.9299999999999997E-2</v>
      </c>
      <c r="J14" s="2">
        <v>7.2029999999999997E-2</v>
      </c>
      <c r="K14" s="2">
        <v>2.8999999999999998E-2</v>
      </c>
    </row>
    <row r="15" spans="1:11" ht="18.75" x14ac:dyDescent="0.25">
      <c r="B15" s="1">
        <v>1956</v>
      </c>
      <c r="C15" s="2"/>
      <c r="D15" s="2">
        <v>2.7609999999999999E-2</v>
      </c>
      <c r="E15" s="2">
        <v>2.8000000000000001E-2</v>
      </c>
      <c r="F15" s="2">
        <v>2.726E-2</v>
      </c>
      <c r="G15" s="2">
        <v>2.7279999999999999E-2</v>
      </c>
      <c r="H15" s="2">
        <v>2.137E-2</v>
      </c>
      <c r="I15" s="2">
        <v>5.926E-2</v>
      </c>
      <c r="J15" s="2">
        <v>5.5570000000000001E-2</v>
      </c>
      <c r="K15" s="2">
        <v>3.909E-2</v>
      </c>
    </row>
    <row r="16" spans="1:11" ht="18.75" x14ac:dyDescent="0.25">
      <c r="B16" s="1">
        <v>1957</v>
      </c>
      <c r="C16" s="2"/>
      <c r="D16" s="2">
        <v>2.7609999999999999E-2</v>
      </c>
      <c r="E16" s="2">
        <v>2.8000000000000001E-2</v>
      </c>
      <c r="F16" s="2">
        <v>2.726E-2</v>
      </c>
      <c r="G16" s="2">
        <v>2.7279999999999999E-2</v>
      </c>
      <c r="H16" s="2">
        <v>2.137E-2</v>
      </c>
      <c r="I16" s="2">
        <v>5.926E-2</v>
      </c>
      <c r="J16" s="2">
        <v>5.5570000000000001E-2</v>
      </c>
      <c r="K16" s="2">
        <v>3.909E-2</v>
      </c>
    </row>
    <row r="17" spans="2:11" ht="18.75" x14ac:dyDescent="0.25">
      <c r="B17" s="1">
        <v>1958</v>
      </c>
      <c r="C17" s="2"/>
      <c r="D17" s="2">
        <v>2.7609999999999999E-2</v>
      </c>
      <c r="E17" s="2">
        <v>2.8000000000000001E-2</v>
      </c>
      <c r="F17" s="2">
        <v>2.726E-2</v>
      </c>
      <c r="G17" s="2">
        <v>2.7279999999999999E-2</v>
      </c>
      <c r="H17" s="2">
        <v>2.137E-2</v>
      </c>
      <c r="I17" s="2">
        <v>5.926E-2</v>
      </c>
      <c r="J17" s="2">
        <v>5.5570000000000001E-2</v>
      </c>
      <c r="K17" s="2">
        <v>3.909E-2</v>
      </c>
    </row>
    <row r="18" spans="2:11" ht="18.75" x14ac:dyDescent="0.25">
      <c r="B18" s="1">
        <v>1959</v>
      </c>
      <c r="C18" s="2"/>
      <c r="D18" s="2">
        <v>2.7609999999999999E-2</v>
      </c>
      <c r="E18" s="2">
        <v>2.8000000000000001E-2</v>
      </c>
      <c r="F18" s="2">
        <v>2.726E-2</v>
      </c>
      <c r="G18" s="2">
        <v>2.7279999999999999E-2</v>
      </c>
      <c r="H18" s="2">
        <v>2.137E-2</v>
      </c>
      <c r="I18" s="2">
        <v>5.926E-2</v>
      </c>
      <c r="J18" s="2">
        <v>5.5570000000000001E-2</v>
      </c>
      <c r="K18" s="2">
        <v>3.909E-2</v>
      </c>
    </row>
    <row r="19" spans="2:11" ht="18.75" x14ac:dyDescent="0.25">
      <c r="B19" s="1">
        <v>1960</v>
      </c>
      <c r="C19" s="2"/>
      <c r="D19" s="2">
        <v>2.7609999999999999E-2</v>
      </c>
      <c r="E19" s="2">
        <v>2.8000000000000001E-2</v>
      </c>
      <c r="F19" s="2">
        <v>2.726E-2</v>
      </c>
      <c r="G19" s="2">
        <v>2.7279999999999999E-2</v>
      </c>
      <c r="H19" s="2">
        <v>2.137E-2</v>
      </c>
      <c r="I19" s="2">
        <v>5.926E-2</v>
      </c>
      <c r="J19" s="2">
        <v>5.5570000000000001E-2</v>
      </c>
      <c r="K19" s="2">
        <v>3.909E-2</v>
      </c>
    </row>
    <row r="20" spans="2:11" ht="18.75" x14ac:dyDescent="0.25">
      <c r="B20" s="1">
        <v>1961</v>
      </c>
      <c r="C20" s="2"/>
      <c r="D20" s="2">
        <v>2.725E-2</v>
      </c>
      <c r="E20" s="2">
        <v>2.9839999999999998E-2</v>
      </c>
      <c r="F20" s="2">
        <v>3.3829999999999999E-2</v>
      </c>
      <c r="G20" s="2">
        <v>9.8100000000000007E-2</v>
      </c>
      <c r="H20" s="2">
        <v>2.494E-2</v>
      </c>
      <c r="I20" s="2">
        <v>0.12203</v>
      </c>
      <c r="J20" s="2">
        <v>8.8230000000000003E-2</v>
      </c>
      <c r="K20" s="2">
        <v>2.8459999999999999E-2</v>
      </c>
    </row>
    <row r="21" spans="2:11" ht="18.75" x14ac:dyDescent="0.25">
      <c r="B21" s="1">
        <v>1962</v>
      </c>
      <c r="C21" s="2"/>
      <c r="D21" s="2">
        <v>2.725E-2</v>
      </c>
      <c r="E21" s="2">
        <v>2.9839999999999998E-2</v>
      </c>
      <c r="F21" s="2">
        <v>3.3829999999999999E-2</v>
      </c>
      <c r="G21" s="2">
        <v>9.8100000000000007E-2</v>
      </c>
      <c r="H21" s="2">
        <v>2.494E-2</v>
      </c>
      <c r="I21" s="2">
        <v>0.12203</v>
      </c>
      <c r="J21" s="2">
        <v>8.8230000000000003E-2</v>
      </c>
      <c r="K21" s="2">
        <v>2.8459999999999999E-2</v>
      </c>
    </row>
    <row r="22" spans="2:11" ht="18.75" x14ac:dyDescent="0.25">
      <c r="B22" s="1">
        <v>1963</v>
      </c>
      <c r="C22" s="2"/>
      <c r="D22" s="2">
        <v>2.725E-2</v>
      </c>
      <c r="E22" s="2">
        <v>2.9839999999999998E-2</v>
      </c>
      <c r="F22" s="2">
        <v>3.3829999999999999E-2</v>
      </c>
      <c r="G22" s="2">
        <v>9.8100000000000007E-2</v>
      </c>
      <c r="H22" s="2">
        <v>2.494E-2</v>
      </c>
      <c r="I22" s="2">
        <v>0.12203</v>
      </c>
      <c r="J22" s="2">
        <v>8.8230000000000003E-2</v>
      </c>
      <c r="K22" s="2">
        <v>2.8459999999999999E-2</v>
      </c>
    </row>
    <row r="23" spans="2:11" ht="18.75" x14ac:dyDescent="0.25">
      <c r="B23" s="1">
        <v>1964</v>
      </c>
      <c r="C23" s="2"/>
      <c r="D23" s="2">
        <v>2.725E-2</v>
      </c>
      <c r="E23" s="2">
        <v>2.9839999999999998E-2</v>
      </c>
      <c r="F23" s="2">
        <v>3.3829999999999999E-2</v>
      </c>
      <c r="G23" s="2">
        <v>9.8100000000000007E-2</v>
      </c>
      <c r="H23" s="2">
        <v>2.494E-2</v>
      </c>
      <c r="I23" s="2">
        <v>0.12203</v>
      </c>
      <c r="J23" s="2">
        <v>8.8230000000000003E-2</v>
      </c>
      <c r="K23" s="2">
        <v>2.8459999999999999E-2</v>
      </c>
    </row>
    <row r="24" spans="2:11" ht="18.75" x14ac:dyDescent="0.25">
      <c r="B24" s="1">
        <v>1965</v>
      </c>
      <c r="C24" s="2"/>
      <c r="D24" s="2">
        <v>2.725E-2</v>
      </c>
      <c r="E24" s="2">
        <v>2.9839999999999998E-2</v>
      </c>
      <c r="F24" s="2">
        <v>3.3829999999999999E-2</v>
      </c>
      <c r="G24" s="2">
        <v>9.8100000000000007E-2</v>
      </c>
      <c r="H24" s="2">
        <v>2.494E-2</v>
      </c>
      <c r="I24" s="2">
        <v>0.12203</v>
      </c>
      <c r="J24" s="2">
        <v>8.8230000000000003E-2</v>
      </c>
      <c r="K24" s="2">
        <v>2.8459999999999999E-2</v>
      </c>
    </row>
    <row r="25" spans="2:11" ht="18.75" x14ac:dyDescent="0.25">
      <c r="B25" s="1">
        <v>1966</v>
      </c>
      <c r="C25" s="2"/>
      <c r="D25" s="2">
        <v>2.93E-2</v>
      </c>
      <c r="E25" s="2">
        <v>3.1570000000000001E-2</v>
      </c>
      <c r="F25" s="2">
        <v>3.7019999999999997E-2</v>
      </c>
      <c r="G25" s="2">
        <v>9.1749999999999998E-2</v>
      </c>
      <c r="H25" s="2">
        <v>2.9360000000000001E-2</v>
      </c>
      <c r="I25" s="2">
        <v>8.8439999999999991E-2</v>
      </c>
      <c r="J25" s="2">
        <v>7.9289999999999999E-2</v>
      </c>
      <c r="K25" s="2">
        <v>2.5760000000000002E-2</v>
      </c>
    </row>
    <row r="26" spans="2:11" ht="18.75" x14ac:dyDescent="0.25">
      <c r="B26" s="1">
        <v>1967</v>
      </c>
      <c r="C26" s="2"/>
      <c r="D26" s="2">
        <v>2.93E-2</v>
      </c>
      <c r="E26" s="2">
        <v>3.1570000000000001E-2</v>
      </c>
      <c r="F26" s="2">
        <v>3.7019999999999997E-2</v>
      </c>
      <c r="G26" s="2">
        <v>9.1749999999999998E-2</v>
      </c>
      <c r="H26" s="2">
        <v>2.9360000000000001E-2</v>
      </c>
      <c r="I26" s="2">
        <v>8.8439999999999991E-2</v>
      </c>
      <c r="J26" s="2">
        <v>7.9289999999999999E-2</v>
      </c>
      <c r="K26" s="2">
        <v>2.5760000000000002E-2</v>
      </c>
    </row>
    <row r="27" spans="2:11" ht="18.75" x14ac:dyDescent="0.25">
      <c r="B27" s="1">
        <v>1968</v>
      </c>
      <c r="C27" s="2"/>
      <c r="D27" s="2">
        <v>2.93E-2</v>
      </c>
      <c r="E27" s="2">
        <v>3.1570000000000001E-2</v>
      </c>
      <c r="F27" s="2">
        <v>3.7019999999999997E-2</v>
      </c>
      <c r="G27" s="2">
        <v>9.1749999999999998E-2</v>
      </c>
      <c r="H27" s="2">
        <v>2.9360000000000001E-2</v>
      </c>
      <c r="I27" s="2">
        <v>8.8439999999999991E-2</v>
      </c>
      <c r="J27" s="2">
        <v>7.9289999999999999E-2</v>
      </c>
      <c r="K27" s="2">
        <v>2.5760000000000002E-2</v>
      </c>
    </row>
    <row r="28" spans="2:11" ht="18.75" x14ac:dyDescent="0.25">
      <c r="B28" s="1">
        <v>1969</v>
      </c>
      <c r="C28" s="2"/>
      <c r="D28" s="2">
        <v>2.93E-2</v>
      </c>
      <c r="E28" s="2">
        <v>3.1570000000000001E-2</v>
      </c>
      <c r="F28" s="2">
        <v>3.7019999999999997E-2</v>
      </c>
      <c r="G28" s="2">
        <v>9.1749999999999998E-2</v>
      </c>
      <c r="H28" s="2">
        <v>2.9360000000000001E-2</v>
      </c>
      <c r="I28" s="2">
        <v>8.8439999999999991E-2</v>
      </c>
      <c r="J28" s="2">
        <v>7.9289999999999999E-2</v>
      </c>
      <c r="K28" s="2">
        <v>2.5760000000000002E-2</v>
      </c>
    </row>
    <row r="29" spans="2:11" ht="18.75" x14ac:dyDescent="0.25">
      <c r="B29" s="1">
        <v>1970</v>
      </c>
      <c r="C29" s="2"/>
      <c r="D29" s="2">
        <v>2.93E-2</v>
      </c>
      <c r="E29" s="2">
        <v>3.1570000000000001E-2</v>
      </c>
      <c r="F29" s="2">
        <v>3.7019999999999997E-2</v>
      </c>
      <c r="G29" s="2">
        <v>9.1749999999999998E-2</v>
      </c>
      <c r="H29" s="2">
        <v>2.9360000000000001E-2</v>
      </c>
      <c r="I29" s="2">
        <v>8.8439999999999991E-2</v>
      </c>
      <c r="J29" s="2">
        <v>7.9289999999999999E-2</v>
      </c>
      <c r="K29" s="2">
        <v>2.5760000000000002E-2</v>
      </c>
    </row>
    <row r="30" spans="2:11" ht="18.75" x14ac:dyDescent="0.25">
      <c r="B30" s="1">
        <v>1971</v>
      </c>
      <c r="C30" s="2"/>
      <c r="D30" s="2">
        <v>2.0969999999999999E-2</v>
      </c>
      <c r="E30" s="2">
        <v>3.3119999999999997E-2</v>
      </c>
      <c r="F30" s="2">
        <v>4.802E-2</v>
      </c>
      <c r="G30" s="2">
        <v>0.16667000000000001</v>
      </c>
      <c r="H30" s="2">
        <v>3.9530000000000003E-2</v>
      </c>
      <c r="I30" s="2">
        <v>6.7180000000000004E-2</v>
      </c>
      <c r="J30" s="2">
        <v>8.1509999999999999E-2</v>
      </c>
      <c r="K30" s="2">
        <v>4.4859999999999997E-2</v>
      </c>
    </row>
    <row r="31" spans="2:11" ht="18.75" x14ac:dyDescent="0.25">
      <c r="B31" s="1">
        <v>1972</v>
      </c>
      <c r="C31" s="2"/>
      <c r="D31" s="2">
        <v>2.0969999999999999E-2</v>
      </c>
      <c r="E31" s="2">
        <v>3.3119999999999997E-2</v>
      </c>
      <c r="F31" s="2">
        <v>4.802E-2</v>
      </c>
      <c r="G31" s="2">
        <v>0.16667000000000001</v>
      </c>
      <c r="H31" s="2">
        <v>3.9530000000000003E-2</v>
      </c>
      <c r="I31" s="2">
        <v>6.7180000000000004E-2</v>
      </c>
      <c r="J31" s="2">
        <v>8.1509999999999999E-2</v>
      </c>
      <c r="K31" s="2">
        <v>4.4859999999999997E-2</v>
      </c>
    </row>
    <row r="32" spans="2:11" ht="18.75" x14ac:dyDescent="0.25">
      <c r="B32" s="1">
        <v>1973</v>
      </c>
      <c r="C32" s="2"/>
      <c r="D32" s="2">
        <v>2.0969999999999999E-2</v>
      </c>
      <c r="E32" s="2">
        <v>3.3119999999999997E-2</v>
      </c>
      <c r="F32" s="2">
        <v>4.802E-2</v>
      </c>
      <c r="G32" s="2">
        <v>0.16667000000000001</v>
      </c>
      <c r="H32" s="2">
        <v>3.9530000000000003E-2</v>
      </c>
      <c r="I32" s="2">
        <v>6.7180000000000004E-2</v>
      </c>
      <c r="J32" s="2">
        <v>8.1509999999999999E-2</v>
      </c>
      <c r="K32" s="2">
        <v>4.4859999999999997E-2</v>
      </c>
    </row>
    <row r="33" spans="2:11" ht="18.75" x14ac:dyDescent="0.25">
      <c r="B33" s="1">
        <v>1974</v>
      </c>
      <c r="C33" s="2"/>
      <c r="D33" s="2">
        <v>2.0969999999999999E-2</v>
      </c>
      <c r="E33" s="2">
        <v>3.3119999999999997E-2</v>
      </c>
      <c r="F33" s="2">
        <v>4.802E-2</v>
      </c>
      <c r="G33" s="2">
        <v>0.16667000000000001</v>
      </c>
      <c r="H33" s="2">
        <v>3.9530000000000003E-2</v>
      </c>
      <c r="I33" s="2">
        <v>6.7180000000000004E-2</v>
      </c>
      <c r="J33" s="2">
        <v>8.1509999999999999E-2</v>
      </c>
      <c r="K33" s="2">
        <v>4.4859999999999997E-2</v>
      </c>
    </row>
    <row r="34" spans="2:11" ht="18.75" x14ac:dyDescent="0.25">
      <c r="B34" s="1">
        <v>1975</v>
      </c>
      <c r="C34" s="2"/>
      <c r="D34" s="2">
        <v>2.0969999999999999E-2</v>
      </c>
      <c r="E34" s="2">
        <v>3.3119999999999997E-2</v>
      </c>
      <c r="F34" s="2">
        <v>4.802E-2</v>
      </c>
      <c r="G34" s="2">
        <v>0.16667000000000001</v>
      </c>
      <c r="H34" s="2">
        <v>3.9530000000000003E-2</v>
      </c>
      <c r="I34" s="2">
        <v>6.7180000000000004E-2</v>
      </c>
      <c r="J34" s="2">
        <v>8.1509999999999999E-2</v>
      </c>
      <c r="K34" s="2">
        <v>4.4859999999999997E-2</v>
      </c>
    </row>
    <row r="35" spans="2:11" ht="18.75" x14ac:dyDescent="0.25">
      <c r="B35" s="1">
        <v>1976</v>
      </c>
      <c r="C35" s="2"/>
      <c r="D35" s="2">
        <v>2.147E-2</v>
      </c>
      <c r="E35" s="2">
        <v>3.5450000000000002E-2</v>
      </c>
      <c r="F35" s="2">
        <v>5.7660000000000003E-2</v>
      </c>
      <c r="G35" s="2">
        <v>0.12889</v>
      </c>
      <c r="H35" s="2">
        <v>5.3809999999999997E-2</v>
      </c>
      <c r="I35" s="2">
        <v>5.3419999999999995E-2</v>
      </c>
      <c r="J35" s="2">
        <v>6.1699999999999998E-2</v>
      </c>
      <c r="K35" s="2">
        <v>5.9950000000000003E-2</v>
      </c>
    </row>
    <row r="36" spans="2:11" ht="18.75" x14ac:dyDescent="0.25">
      <c r="B36" s="1">
        <v>1977</v>
      </c>
      <c r="C36" s="2"/>
      <c r="D36" s="2">
        <v>2.147E-2</v>
      </c>
      <c r="E36" s="2">
        <v>3.5450000000000002E-2</v>
      </c>
      <c r="F36" s="2">
        <v>5.7660000000000003E-2</v>
      </c>
      <c r="G36" s="2">
        <v>0.12889</v>
      </c>
      <c r="H36" s="2">
        <v>5.3809999999999997E-2</v>
      </c>
      <c r="I36" s="2">
        <v>5.3419999999999995E-2</v>
      </c>
      <c r="J36" s="2">
        <v>6.1699999999999998E-2</v>
      </c>
      <c r="K36" s="2">
        <v>5.9950000000000003E-2</v>
      </c>
    </row>
    <row r="37" spans="2:11" ht="18.75" x14ac:dyDescent="0.25">
      <c r="B37" s="1">
        <v>1978</v>
      </c>
      <c r="C37" s="2"/>
      <c r="D37" s="2">
        <v>2.147E-2</v>
      </c>
      <c r="E37" s="2">
        <v>3.5450000000000002E-2</v>
      </c>
      <c r="F37" s="2">
        <v>5.7660000000000003E-2</v>
      </c>
      <c r="G37" s="2">
        <v>0.12889</v>
      </c>
      <c r="H37" s="2">
        <v>5.3809999999999997E-2</v>
      </c>
      <c r="I37" s="2">
        <v>5.3419999999999995E-2</v>
      </c>
      <c r="J37" s="2">
        <v>6.1699999999999998E-2</v>
      </c>
      <c r="K37" s="2">
        <v>5.9950000000000003E-2</v>
      </c>
    </row>
    <row r="38" spans="2:11" ht="18.75" x14ac:dyDescent="0.25">
      <c r="B38" s="1">
        <v>1979</v>
      </c>
      <c r="C38" s="2"/>
      <c r="D38" s="2">
        <v>2.147E-2</v>
      </c>
      <c r="E38" s="2">
        <v>3.5450000000000002E-2</v>
      </c>
      <c r="F38" s="2">
        <v>5.7660000000000003E-2</v>
      </c>
      <c r="G38" s="2">
        <v>0.12889</v>
      </c>
      <c r="H38" s="2">
        <v>5.3809999999999997E-2</v>
      </c>
      <c r="I38" s="2">
        <v>5.3419999999999995E-2</v>
      </c>
      <c r="J38" s="2">
        <v>6.1699999999999998E-2</v>
      </c>
      <c r="K38" s="2">
        <v>5.9950000000000003E-2</v>
      </c>
    </row>
    <row r="39" spans="2:11" ht="18.75" x14ac:dyDescent="0.25">
      <c r="B39" s="1">
        <v>1980</v>
      </c>
      <c r="C39" s="2"/>
      <c r="D39" s="2">
        <v>2.147E-2</v>
      </c>
      <c r="E39" s="2">
        <v>3.5450000000000002E-2</v>
      </c>
      <c r="F39" s="2">
        <v>5.7660000000000003E-2</v>
      </c>
      <c r="G39" s="2">
        <v>0.12889</v>
      </c>
      <c r="H39" s="2">
        <v>5.3809999999999997E-2</v>
      </c>
      <c r="I39" s="2">
        <v>5.3419999999999995E-2</v>
      </c>
      <c r="J39" s="2">
        <v>6.1699999999999998E-2</v>
      </c>
      <c r="K39" s="2">
        <v>5.9950000000000003E-2</v>
      </c>
    </row>
    <row r="40" spans="2:11" ht="18.75" x14ac:dyDescent="0.25">
      <c r="B40" s="1">
        <v>1981</v>
      </c>
      <c r="C40" s="2"/>
      <c r="D40" s="2">
        <v>2.2759999999999999E-2</v>
      </c>
      <c r="E40" s="2">
        <v>3.4090000000000002E-2</v>
      </c>
      <c r="F40" s="2">
        <v>5.9799999999999999E-2</v>
      </c>
      <c r="G40" s="2">
        <v>5.6669999999999998E-2</v>
      </c>
      <c r="H40" s="2">
        <v>5.2170000000000001E-2</v>
      </c>
      <c r="I40" s="2">
        <v>4.6500000000000007E-2</v>
      </c>
      <c r="J40" s="2">
        <v>0.10115</v>
      </c>
      <c r="K40" s="2">
        <v>3.0609999999999998E-2</v>
      </c>
    </row>
    <row r="41" spans="2:11" ht="18.75" x14ac:dyDescent="0.25">
      <c r="B41" s="1">
        <v>1982</v>
      </c>
      <c r="C41" s="2"/>
      <c r="D41" s="2">
        <v>2.2759999999999999E-2</v>
      </c>
      <c r="E41" s="2">
        <v>3.4090000000000002E-2</v>
      </c>
      <c r="F41" s="2">
        <v>5.9799999999999999E-2</v>
      </c>
      <c r="G41" s="2">
        <v>5.6669999999999998E-2</v>
      </c>
      <c r="H41" s="2">
        <v>5.2170000000000001E-2</v>
      </c>
      <c r="I41" s="2">
        <v>4.6500000000000007E-2</v>
      </c>
      <c r="J41" s="2">
        <v>0.10115</v>
      </c>
      <c r="K41" s="2">
        <v>3.0609999999999998E-2</v>
      </c>
    </row>
    <row r="42" spans="2:11" ht="18.75" x14ac:dyDescent="0.25">
      <c r="B42" s="1">
        <v>1983</v>
      </c>
      <c r="C42" s="2"/>
      <c r="D42" s="2">
        <v>2.2759999999999999E-2</v>
      </c>
      <c r="E42" s="2">
        <v>3.4090000000000002E-2</v>
      </c>
      <c r="F42" s="2">
        <v>5.9799999999999999E-2</v>
      </c>
      <c r="G42" s="2">
        <v>5.6669999999999998E-2</v>
      </c>
      <c r="H42" s="2">
        <v>5.2170000000000001E-2</v>
      </c>
      <c r="I42" s="2">
        <v>4.6500000000000007E-2</v>
      </c>
      <c r="J42" s="2">
        <v>0.10115</v>
      </c>
      <c r="K42" s="2">
        <v>3.0609999999999998E-2</v>
      </c>
    </row>
    <row r="43" spans="2:11" ht="18.75" x14ac:dyDescent="0.25">
      <c r="B43" s="1">
        <v>1984</v>
      </c>
      <c r="C43" s="2"/>
      <c r="D43" s="2">
        <v>2.2759999999999999E-2</v>
      </c>
      <c r="E43" s="2">
        <v>3.4090000000000002E-2</v>
      </c>
      <c r="F43" s="2">
        <v>5.9799999999999999E-2</v>
      </c>
      <c r="G43" s="2">
        <v>5.6669999999999998E-2</v>
      </c>
      <c r="H43" s="2">
        <v>5.2170000000000001E-2</v>
      </c>
      <c r="I43" s="2">
        <v>4.6500000000000007E-2</v>
      </c>
      <c r="J43" s="2">
        <v>0.10115</v>
      </c>
      <c r="K43" s="2">
        <v>3.0609999999999998E-2</v>
      </c>
    </row>
    <row r="44" spans="2:11" ht="18.75" x14ac:dyDescent="0.25">
      <c r="B44" s="1">
        <v>1985</v>
      </c>
      <c r="C44" s="2"/>
      <c r="D44" s="2">
        <v>2.2759999999999999E-2</v>
      </c>
      <c r="E44" s="2">
        <v>3.4090000000000002E-2</v>
      </c>
      <c r="F44" s="2">
        <v>5.9799999999999999E-2</v>
      </c>
      <c r="G44" s="2">
        <v>5.6669999999999998E-2</v>
      </c>
      <c r="H44" s="2">
        <v>5.2170000000000001E-2</v>
      </c>
      <c r="I44" s="2">
        <v>4.6500000000000007E-2</v>
      </c>
      <c r="J44" s="2">
        <v>0.10115</v>
      </c>
      <c r="K44" s="2">
        <v>3.0609999999999998E-2</v>
      </c>
    </row>
    <row r="45" spans="2:11" ht="18.75" x14ac:dyDescent="0.25">
      <c r="B45" s="1">
        <v>1986</v>
      </c>
      <c r="C45" s="2"/>
      <c r="D45" s="2">
        <v>2.248E-2</v>
      </c>
      <c r="E45" s="2">
        <v>3.1449999999999999E-2</v>
      </c>
      <c r="F45" s="2">
        <v>3.9919999999999997E-2</v>
      </c>
      <c r="G45" s="2">
        <v>5.867E-2</v>
      </c>
      <c r="H45" s="2">
        <v>3.78E-2</v>
      </c>
      <c r="I45" s="2">
        <v>3.4840000000000003E-2</v>
      </c>
      <c r="J45" s="2">
        <v>5.0049999999999997E-2</v>
      </c>
      <c r="K45" s="2">
        <v>3.3520000000000001E-2</v>
      </c>
    </row>
    <row r="46" spans="2:11" ht="18.75" x14ac:dyDescent="0.25">
      <c r="B46" s="1"/>
      <c r="C46" s="2"/>
      <c r="D46" s="2"/>
      <c r="E46" s="2"/>
      <c r="F46" s="2"/>
      <c r="G46" s="2"/>
      <c r="H46" s="2"/>
      <c r="I46" s="2"/>
      <c r="J46" s="2"/>
      <c r="K46" s="2" t="s">
        <v>15</v>
      </c>
    </row>
    <row r="47" spans="2:11" ht="18.75" x14ac:dyDescent="0.25">
      <c r="B47" s="1">
        <v>1987</v>
      </c>
      <c r="C47" s="2"/>
      <c r="D47" s="2">
        <v>2.248E-2</v>
      </c>
      <c r="E47" s="2">
        <v>3.1449999999999999E-2</v>
      </c>
      <c r="F47" s="2">
        <v>3.9919999999999997E-2</v>
      </c>
      <c r="G47" s="2">
        <v>5.867E-2</v>
      </c>
      <c r="H47" s="2">
        <v>3.78E-2</v>
      </c>
      <c r="I47" s="2">
        <v>3.4840000000000003E-2</v>
      </c>
      <c r="J47" s="2">
        <v>5.0049999999999997E-2</v>
      </c>
      <c r="K47" s="2">
        <v>3.3520000000000001E-2</v>
      </c>
    </row>
    <row r="48" spans="2:11" ht="18.75" x14ac:dyDescent="0.25">
      <c r="B48" s="1">
        <v>1988</v>
      </c>
      <c r="C48" s="2"/>
      <c r="D48" s="2">
        <v>2.248E-2</v>
      </c>
      <c r="E48" s="2">
        <v>3.1449999999999999E-2</v>
      </c>
      <c r="F48" s="2">
        <v>3.9919999999999997E-2</v>
      </c>
      <c r="G48" s="2">
        <v>5.867E-2</v>
      </c>
      <c r="H48" s="2">
        <v>3.78E-2</v>
      </c>
      <c r="I48" s="2">
        <v>3.4840000000000003E-2</v>
      </c>
      <c r="J48" s="2">
        <v>5.0049999999999997E-2</v>
      </c>
      <c r="K48" s="2">
        <v>3.3520000000000001E-2</v>
      </c>
    </row>
    <row r="49" spans="2:11" ht="18.75" x14ac:dyDescent="0.25">
      <c r="B49" s="1">
        <v>1989</v>
      </c>
      <c r="C49" s="2"/>
      <c r="D49" s="2">
        <v>2.248E-2</v>
      </c>
      <c r="E49" s="2">
        <v>3.1449999999999999E-2</v>
      </c>
      <c r="F49" s="2">
        <v>3.9919999999999997E-2</v>
      </c>
      <c r="G49" s="2">
        <v>5.867E-2</v>
      </c>
      <c r="H49" s="2">
        <v>3.78E-2</v>
      </c>
      <c r="I49" s="2">
        <v>3.4840000000000003E-2</v>
      </c>
      <c r="J49" s="2">
        <v>5.0049999999999997E-2</v>
      </c>
      <c r="K49" s="2">
        <v>3.3520000000000001E-2</v>
      </c>
    </row>
    <row r="50" spans="2:11" ht="18.75" x14ac:dyDescent="0.25">
      <c r="B50" s="1">
        <v>1990</v>
      </c>
      <c r="C50" s="2"/>
      <c r="D50" s="2">
        <v>2.248E-2</v>
      </c>
      <c r="E50" s="2">
        <v>3.1449999999999999E-2</v>
      </c>
      <c r="F50" s="2">
        <v>3.9919999999999997E-2</v>
      </c>
      <c r="G50" s="2">
        <v>5.867E-2</v>
      </c>
      <c r="H50" s="2">
        <v>3.78E-2</v>
      </c>
      <c r="I50" s="2">
        <v>3.4840000000000003E-2</v>
      </c>
      <c r="J50" s="2">
        <v>5.0049999999999997E-2</v>
      </c>
      <c r="K50" s="2">
        <v>3.3520000000000001E-2</v>
      </c>
    </row>
    <row r="51" spans="2:11" ht="18.75" x14ac:dyDescent="0.25">
      <c r="B51" s="1">
        <v>1991</v>
      </c>
      <c r="C51" s="2"/>
      <c r="D51" s="2">
        <v>1.6459999999999999E-2</v>
      </c>
      <c r="E51" s="2">
        <v>4.0739999999999998E-2</v>
      </c>
      <c r="F51" s="2">
        <v>2.7199999999999998E-2</v>
      </c>
      <c r="G51" s="2">
        <v>5.2290000000000003E-2</v>
      </c>
      <c r="H51" s="2">
        <v>3.4840000000000003E-2</v>
      </c>
      <c r="I51" s="2">
        <v>-5.2260000000000001E-2</v>
      </c>
      <c r="J51" s="2">
        <v>1.008E-2</v>
      </c>
      <c r="K51" s="2">
        <v>2.5619999999999997E-2</v>
      </c>
    </row>
    <row r="52" spans="2:11" ht="18.75" x14ac:dyDescent="0.25">
      <c r="B52" s="1">
        <v>1992</v>
      </c>
      <c r="C52" s="2"/>
      <c r="D52" s="2">
        <v>1.6459999999999999E-2</v>
      </c>
      <c r="E52" s="2">
        <v>4.0739999999999998E-2</v>
      </c>
      <c r="F52" s="2">
        <v>2.7199999999999998E-2</v>
      </c>
      <c r="G52" s="2">
        <v>5.2290000000000003E-2</v>
      </c>
      <c r="H52" s="2">
        <v>3.4840000000000003E-2</v>
      </c>
      <c r="I52" s="2">
        <v>-5.2260000000000001E-2</v>
      </c>
      <c r="J52" s="2">
        <v>1.008E-2</v>
      </c>
      <c r="K52" s="2">
        <v>2.5619999999999997E-2</v>
      </c>
    </row>
    <row r="53" spans="2:11" ht="18.75" x14ac:dyDescent="0.25">
      <c r="B53" s="1">
        <v>1993</v>
      </c>
      <c r="C53" s="2"/>
      <c r="D53" s="2">
        <v>1.6459999999999999E-2</v>
      </c>
      <c r="E53" s="2">
        <v>4.0739999999999998E-2</v>
      </c>
      <c r="F53" s="2">
        <v>2.7199999999999998E-2</v>
      </c>
      <c r="G53" s="2">
        <v>5.2290000000000003E-2</v>
      </c>
      <c r="H53" s="2">
        <v>3.4840000000000003E-2</v>
      </c>
      <c r="I53" s="2">
        <v>-5.2260000000000001E-2</v>
      </c>
      <c r="J53" s="2">
        <v>1.008E-2</v>
      </c>
      <c r="K53" s="2">
        <v>2.5619999999999997E-2</v>
      </c>
    </row>
    <row r="54" spans="2:11" ht="18.75" x14ac:dyDescent="0.25">
      <c r="B54" s="1">
        <v>1994</v>
      </c>
      <c r="C54" s="2"/>
      <c r="D54" s="2">
        <v>1.6459999999999999E-2</v>
      </c>
      <c r="E54" s="2">
        <v>4.0739999999999998E-2</v>
      </c>
      <c r="F54" s="2">
        <v>2.7199999999999998E-2</v>
      </c>
      <c r="G54" s="2">
        <v>5.2290000000000003E-2</v>
      </c>
      <c r="H54" s="2">
        <v>3.4840000000000003E-2</v>
      </c>
      <c r="I54" s="2">
        <v>-5.2260000000000001E-2</v>
      </c>
      <c r="J54" s="2">
        <v>1.008E-2</v>
      </c>
      <c r="K54" s="2">
        <v>2.5619999999999997E-2</v>
      </c>
    </row>
    <row r="55" spans="2:11" ht="18.75" x14ac:dyDescent="0.25">
      <c r="B55" s="1">
        <v>1995</v>
      </c>
      <c r="C55" s="2"/>
      <c r="D55" s="2">
        <v>1.6459999999999999E-2</v>
      </c>
      <c r="E55" s="2">
        <v>4.0739999999999998E-2</v>
      </c>
      <c r="F55" s="2">
        <v>2.7199999999999998E-2</v>
      </c>
      <c r="G55" s="2">
        <v>5.2290000000000003E-2</v>
      </c>
      <c r="H55" s="2">
        <v>3.4840000000000003E-2</v>
      </c>
      <c r="I55" s="2">
        <v>-5.2260000000000001E-2</v>
      </c>
      <c r="J55" s="2">
        <v>1.008E-2</v>
      </c>
      <c r="K55" s="2">
        <v>2.5619999999999997E-2</v>
      </c>
    </row>
    <row r="56" spans="2:11" ht="18.75" x14ac:dyDescent="0.25">
      <c r="B56" s="1">
        <v>1996</v>
      </c>
      <c r="C56" s="2"/>
      <c r="D56" s="2">
        <v>1.562E-2</v>
      </c>
      <c r="E56" s="2">
        <v>2.452E-2</v>
      </c>
      <c r="F56" s="2">
        <v>1.6310000000000002E-2</v>
      </c>
      <c r="G56" s="2">
        <v>5.0900000000000001E-2</v>
      </c>
      <c r="H56" s="2">
        <v>3.49E-3</v>
      </c>
      <c r="I56" s="2">
        <v>3.6769999999999997E-2</v>
      </c>
      <c r="J56" s="2">
        <v>3.3889999999999997E-2</v>
      </c>
      <c r="K56" s="2">
        <v>3.4009999999999999E-2</v>
      </c>
    </row>
    <row r="57" spans="2:11" ht="18.75" x14ac:dyDescent="0.25">
      <c r="B57" s="1">
        <v>1997</v>
      </c>
      <c r="C57" s="2"/>
      <c r="D57" s="2">
        <v>1.562E-2</v>
      </c>
      <c r="E57" s="2">
        <v>2.452E-2</v>
      </c>
      <c r="F57" s="2">
        <v>1.6310000000000002E-2</v>
      </c>
      <c r="G57" s="2">
        <v>5.0900000000000001E-2</v>
      </c>
      <c r="H57" s="2">
        <v>3.49E-3</v>
      </c>
      <c r="I57" s="2">
        <v>3.6769999999999997E-2</v>
      </c>
      <c r="J57" s="2">
        <v>3.3889999999999997E-2</v>
      </c>
      <c r="K57" s="2">
        <v>3.4009999999999999E-2</v>
      </c>
    </row>
    <row r="58" spans="2:11" ht="18.75" x14ac:dyDescent="0.25">
      <c r="B58" s="1">
        <v>1998</v>
      </c>
      <c r="C58" s="2"/>
      <c r="D58" s="2">
        <v>1.562E-2</v>
      </c>
      <c r="E58" s="2">
        <v>2.452E-2</v>
      </c>
      <c r="F58" s="2">
        <v>1.6310000000000002E-2</v>
      </c>
      <c r="G58" s="2">
        <v>5.0900000000000001E-2</v>
      </c>
      <c r="H58" s="2">
        <v>3.49E-3</v>
      </c>
      <c r="I58" s="2">
        <v>3.6769999999999997E-2</v>
      </c>
      <c r="J58" s="2">
        <v>3.3889999999999997E-2</v>
      </c>
      <c r="K58" s="2">
        <v>3.4009999999999999E-2</v>
      </c>
    </row>
    <row r="59" spans="2:11" ht="18.75" x14ac:dyDescent="0.25">
      <c r="B59" s="1">
        <v>1999</v>
      </c>
      <c r="C59" s="2"/>
      <c r="D59" s="2">
        <v>1.562E-2</v>
      </c>
      <c r="E59" s="2">
        <v>2.452E-2</v>
      </c>
      <c r="F59" s="2">
        <v>1.6310000000000002E-2</v>
      </c>
      <c r="G59" s="2">
        <v>5.0900000000000001E-2</v>
      </c>
      <c r="H59" s="2">
        <v>3.49E-3</v>
      </c>
      <c r="I59" s="2">
        <v>3.6769999999999997E-2</v>
      </c>
      <c r="J59" s="2">
        <v>3.3889999999999997E-2</v>
      </c>
      <c r="K59" s="2">
        <v>3.4009999999999999E-2</v>
      </c>
    </row>
    <row r="60" spans="2:11" ht="18.75" x14ac:dyDescent="0.25">
      <c r="B60" s="1">
        <v>2000</v>
      </c>
      <c r="C60" s="2"/>
      <c r="D60" s="2">
        <v>1.562E-2</v>
      </c>
      <c r="E60" s="2">
        <v>2.452E-2</v>
      </c>
      <c r="F60" s="2">
        <v>1.6310000000000002E-2</v>
      </c>
      <c r="G60" s="2">
        <v>5.0900000000000001E-2</v>
      </c>
      <c r="H60" s="2">
        <v>3.49E-3</v>
      </c>
      <c r="I60" s="2">
        <v>3.6769999999999997E-2</v>
      </c>
      <c r="J60" s="2">
        <v>3.3889999999999997E-2</v>
      </c>
      <c r="K60" s="2">
        <v>3.4009999999999999E-2</v>
      </c>
    </row>
    <row r="61" spans="2:11" ht="18.75" x14ac:dyDescent="0.25">
      <c r="B61" s="1">
        <v>2001</v>
      </c>
      <c r="C61" s="2"/>
      <c r="D61" s="2">
        <v>1.6369999999999999E-2</v>
      </c>
      <c r="E61" s="2">
        <v>2.6040000000000001E-2</v>
      </c>
      <c r="F61" s="2">
        <v>4.0689999999999997E-2</v>
      </c>
      <c r="G61" s="2">
        <v>6.3100000000000003E-2</v>
      </c>
      <c r="H61" s="2">
        <v>2.802E-2</v>
      </c>
      <c r="I61" s="2">
        <v>3.7240000000000002E-2</v>
      </c>
      <c r="J61" s="2">
        <v>6.4869999999999997E-2</v>
      </c>
      <c r="K61" s="2">
        <v>5.4949999999999999E-2</v>
      </c>
    </row>
    <row r="62" spans="2:11" ht="18.75" x14ac:dyDescent="0.25">
      <c r="B62" s="1">
        <v>2002</v>
      </c>
      <c r="C62" s="2"/>
      <c r="D62" s="2">
        <v>1.6369999999999999E-2</v>
      </c>
      <c r="E62" s="2">
        <v>2.6040000000000001E-2</v>
      </c>
      <c r="F62" s="2">
        <v>4.0689999999999997E-2</v>
      </c>
      <c r="G62" s="2">
        <v>6.3100000000000003E-2</v>
      </c>
      <c r="H62" s="2">
        <v>2.802E-2</v>
      </c>
      <c r="I62" s="2">
        <v>3.7240000000000002E-2</v>
      </c>
      <c r="J62" s="2">
        <v>6.4869999999999997E-2</v>
      </c>
      <c r="K62" s="2">
        <v>5.4949999999999999E-2</v>
      </c>
    </row>
    <row r="63" spans="2:11" ht="18.75" x14ac:dyDescent="0.25">
      <c r="B63" s="1">
        <v>2003</v>
      </c>
      <c r="C63" s="2"/>
      <c r="D63" s="2">
        <v>1.6369999999999999E-2</v>
      </c>
      <c r="E63" s="2">
        <v>2.6040000000000001E-2</v>
      </c>
      <c r="F63" s="2">
        <v>4.0689999999999997E-2</v>
      </c>
      <c r="G63" s="2">
        <v>6.3100000000000003E-2</v>
      </c>
      <c r="H63" s="2">
        <v>2.802E-2</v>
      </c>
      <c r="I63" s="2">
        <v>3.7240000000000002E-2</v>
      </c>
      <c r="J63" s="2">
        <v>6.4869999999999997E-2</v>
      </c>
      <c r="K63" s="2">
        <v>5.4949999999999999E-2</v>
      </c>
    </row>
    <row r="64" spans="2:11" ht="18.75" x14ac:dyDescent="0.25">
      <c r="B64" s="1">
        <v>2004</v>
      </c>
      <c r="C64" s="2"/>
      <c r="D64" s="2">
        <v>1.6369999999999999E-2</v>
      </c>
      <c r="E64" s="2">
        <v>2.6040000000000001E-2</v>
      </c>
      <c r="F64" s="2">
        <v>4.0689999999999997E-2</v>
      </c>
      <c r="G64" s="2">
        <v>6.3100000000000003E-2</v>
      </c>
      <c r="H64" s="2">
        <v>2.802E-2</v>
      </c>
      <c r="I64" s="2">
        <v>3.7240000000000002E-2</v>
      </c>
      <c r="J64" s="2">
        <v>6.4869999999999997E-2</v>
      </c>
      <c r="K64" s="2">
        <v>5.4949999999999999E-2</v>
      </c>
    </row>
    <row r="65" spans="1:11" ht="18.75" x14ac:dyDescent="0.25">
      <c r="B65" s="1">
        <v>2005</v>
      </c>
      <c r="C65" s="2"/>
      <c r="D65" s="2">
        <v>1.6369999999999999E-2</v>
      </c>
      <c r="E65" s="2">
        <v>2.6040000000000001E-2</v>
      </c>
      <c r="F65" s="2">
        <v>4.0689999999999997E-2</v>
      </c>
      <c r="G65" s="2">
        <v>6.3100000000000003E-2</v>
      </c>
      <c r="H65" s="2">
        <v>2.802E-2</v>
      </c>
      <c r="I65" s="2">
        <v>3.7240000000000002E-2</v>
      </c>
      <c r="J65" s="2">
        <v>6.4869999999999997E-2</v>
      </c>
      <c r="K65" s="2">
        <v>5.4949999999999999E-2</v>
      </c>
    </row>
    <row r="66" spans="1:11" ht="18.75" x14ac:dyDescent="0.25">
      <c r="B66" s="1">
        <v>2006</v>
      </c>
      <c r="C66" s="2"/>
      <c r="D66" s="2">
        <v>1.6820000000000002E-2</v>
      </c>
      <c r="E66" s="2">
        <v>2.4219999999999998E-2</v>
      </c>
      <c r="F66" s="2">
        <v>1.9789999999999999E-2</v>
      </c>
      <c r="G66" s="2">
        <v>0.14207</v>
      </c>
      <c r="H66" s="2">
        <v>2.1090000000000001E-2</v>
      </c>
      <c r="I66" s="2">
        <v>5.2900000000000003E-2</v>
      </c>
      <c r="J66" s="2">
        <v>0.15130000000000002</v>
      </c>
      <c r="K66" s="2">
        <v>7.0540000000000005E-2</v>
      </c>
    </row>
    <row r="67" spans="1:11" ht="18.75" x14ac:dyDescent="0.25">
      <c r="B67" s="1">
        <v>2007</v>
      </c>
      <c r="C67" s="2"/>
      <c r="D67" s="2">
        <v>1.6820000000000002E-2</v>
      </c>
      <c r="E67" s="2">
        <v>2.4219999999999998E-2</v>
      </c>
      <c r="F67" s="2">
        <v>1.9789999999999999E-2</v>
      </c>
      <c r="G67" s="2">
        <v>0.14207</v>
      </c>
      <c r="H67" s="2">
        <v>2.1090000000000001E-2</v>
      </c>
      <c r="I67" s="2">
        <v>5.2900000000000003E-2</v>
      </c>
      <c r="J67" s="2">
        <v>0.15130000000000002</v>
      </c>
      <c r="K67" s="2">
        <v>7.0540000000000005E-2</v>
      </c>
    </row>
    <row r="68" spans="1:11" ht="18.75" x14ac:dyDescent="0.25">
      <c r="B68" s="1">
        <v>2008</v>
      </c>
      <c r="C68" s="2"/>
      <c r="D68" s="2">
        <v>1.6820000000000002E-2</v>
      </c>
      <c r="E68" s="2">
        <v>2.4219999999999998E-2</v>
      </c>
      <c r="F68" s="2">
        <v>1.9789999999999999E-2</v>
      </c>
      <c r="G68" s="2">
        <v>0.14207</v>
      </c>
      <c r="H68" s="2">
        <v>2.1090000000000001E-2</v>
      </c>
      <c r="I68" s="2">
        <v>5.2900000000000003E-2</v>
      </c>
      <c r="J68" s="2">
        <v>0.15130000000000002</v>
      </c>
      <c r="K68" s="2">
        <v>7.0540000000000005E-2</v>
      </c>
    </row>
    <row r="69" spans="1:11" ht="18.75" x14ac:dyDescent="0.25">
      <c r="B69" s="1">
        <v>2009</v>
      </c>
      <c r="C69" s="2"/>
      <c r="D69" s="2">
        <v>1.6820000000000002E-2</v>
      </c>
      <c r="E69" s="2">
        <v>2.4219999999999998E-2</v>
      </c>
      <c r="F69" s="2">
        <v>1.9789999999999999E-2</v>
      </c>
      <c r="G69" s="2">
        <v>0.14207</v>
      </c>
      <c r="H69" s="2">
        <v>2.1090000000000001E-2</v>
      </c>
      <c r="I69" s="2">
        <v>5.2900000000000003E-2</v>
      </c>
      <c r="J69" s="2">
        <v>0.15130000000000002</v>
      </c>
      <c r="K69" s="2">
        <v>7.0540000000000005E-2</v>
      </c>
    </row>
    <row r="70" spans="1:11" ht="18.75" x14ac:dyDescent="0.25">
      <c r="B70" s="1">
        <v>2010</v>
      </c>
      <c r="C70" s="2"/>
      <c r="D70" s="2">
        <v>1.6820000000000002E-2</v>
      </c>
      <c r="E70" s="2">
        <v>2.4219999999999998E-2</v>
      </c>
      <c r="F70" s="2">
        <v>1.9789999999999999E-2</v>
      </c>
      <c r="G70" s="2">
        <v>0.14207</v>
      </c>
      <c r="H70" s="2">
        <v>2.1090000000000001E-2</v>
      </c>
      <c r="I70" s="2">
        <v>5.2900000000000003E-2</v>
      </c>
      <c r="J70" s="2">
        <v>0.15130000000000002</v>
      </c>
      <c r="K70" s="2">
        <v>7.0540000000000005E-2</v>
      </c>
    </row>
    <row r="71" spans="1:11" ht="18.75" x14ac:dyDescent="0.25">
      <c r="A71" s="7" t="s">
        <v>8</v>
      </c>
      <c r="B71" s="1">
        <v>2011</v>
      </c>
      <c r="C71" s="2"/>
      <c r="D71" s="2">
        <v>1.6820000000000002E-2</v>
      </c>
      <c r="E71" s="2">
        <v>2.4219999999999998E-2</v>
      </c>
      <c r="F71" s="2">
        <v>1.9789999999999999E-2</v>
      </c>
      <c r="G71" s="2">
        <v>0.14207</v>
      </c>
      <c r="H71" s="2">
        <v>2.1090000000000001E-2</v>
      </c>
      <c r="I71" s="2">
        <v>5.2900000000000003E-2</v>
      </c>
      <c r="J71" s="2">
        <v>0.15130000000000002</v>
      </c>
      <c r="K71" s="2">
        <v>7.0540000000000005E-2</v>
      </c>
    </row>
    <row r="72" spans="1:11" ht="18.75" x14ac:dyDescent="0.25">
      <c r="A72" s="7" t="s">
        <v>8</v>
      </c>
      <c r="B72" s="1">
        <v>2012</v>
      </c>
      <c r="C72" s="2"/>
      <c r="D72" s="2">
        <v>1.6820000000000002E-2</v>
      </c>
      <c r="E72" s="2">
        <v>2.4219999999999998E-2</v>
      </c>
      <c r="F72" s="2">
        <v>1.9789999999999999E-2</v>
      </c>
      <c r="G72" s="2">
        <v>0.14207</v>
      </c>
      <c r="H72" s="2">
        <v>2.1090000000000001E-2</v>
      </c>
      <c r="I72" s="2">
        <v>5.2900000000000003E-2</v>
      </c>
      <c r="J72" s="2">
        <v>0.15130000000000002</v>
      </c>
      <c r="K72" s="2">
        <v>7.0540000000000005E-2</v>
      </c>
    </row>
    <row r="73" spans="1:11" ht="18.75" x14ac:dyDescent="0.25">
      <c r="A73" s="7" t="s">
        <v>8</v>
      </c>
      <c r="B73" s="1">
        <v>2013</v>
      </c>
      <c r="C73" s="2"/>
      <c r="D73" s="2">
        <v>1.6820000000000002E-2</v>
      </c>
      <c r="E73" s="2">
        <v>2.4219999999999998E-2</v>
      </c>
      <c r="F73" s="2">
        <v>1.9789999999999999E-2</v>
      </c>
      <c r="G73" s="2">
        <v>0.14207</v>
      </c>
      <c r="H73" s="2">
        <v>2.1090000000000001E-2</v>
      </c>
      <c r="I73" s="2">
        <v>5.2900000000000003E-2</v>
      </c>
      <c r="J73" s="2">
        <v>0.15130000000000002</v>
      </c>
      <c r="K73" s="2">
        <v>7.0540000000000005E-2</v>
      </c>
    </row>
    <row r="74" spans="1:11" ht="18.75" x14ac:dyDescent="0.25">
      <c r="A74" s="7" t="s">
        <v>8</v>
      </c>
      <c r="B74" s="1">
        <v>2014</v>
      </c>
      <c r="C74" s="2"/>
      <c r="D74" s="2">
        <v>1.6820000000000002E-2</v>
      </c>
      <c r="E74" s="2">
        <v>2.4219999999999998E-2</v>
      </c>
      <c r="F74" s="2">
        <v>1.9789999999999999E-2</v>
      </c>
      <c r="G74" s="2">
        <v>0.14207</v>
      </c>
      <c r="H74" s="2">
        <v>2.1090000000000001E-2</v>
      </c>
      <c r="I74" s="2">
        <v>5.2900000000000003E-2</v>
      </c>
      <c r="J74" s="2">
        <v>0.15130000000000002</v>
      </c>
      <c r="K74" s="2">
        <v>7.0540000000000005E-2</v>
      </c>
    </row>
    <row r="75" spans="1:11" ht="19.5" thickBot="1" x14ac:dyDescent="0.3">
      <c r="A75" s="19"/>
      <c r="B75" s="20"/>
      <c r="C75" s="21"/>
      <c r="D75" s="21"/>
      <c r="E75" s="21"/>
      <c r="F75" s="21"/>
      <c r="G75" s="21"/>
      <c r="H75" s="21"/>
      <c r="I75" s="21"/>
      <c r="J75" s="21"/>
      <c r="K75" s="21"/>
    </row>
    <row r="76" spans="1:11" ht="19.5" thickTop="1" x14ac:dyDescent="0.25">
      <c r="A76" s="22"/>
      <c r="B76" s="23"/>
      <c r="C76" s="24"/>
      <c r="D76" s="24"/>
      <c r="E76" s="24"/>
      <c r="F76" s="24"/>
      <c r="G76" s="24"/>
      <c r="H76" s="24"/>
      <c r="I76" s="24"/>
      <c r="J76" s="24"/>
      <c r="K76" s="24"/>
    </row>
    <row r="77" spans="1:11" ht="18.75" x14ac:dyDescent="0.25">
      <c r="A77" s="22"/>
      <c r="B77" s="23"/>
      <c r="C77" s="24"/>
      <c r="D77" s="24"/>
      <c r="E77" s="24"/>
      <c r="F77" s="24"/>
      <c r="G77" s="24"/>
      <c r="H77" s="24"/>
      <c r="I77" s="24"/>
      <c r="J77" s="24"/>
      <c r="K77" s="24"/>
    </row>
    <row r="78" spans="1:11" ht="18.75" x14ac:dyDescent="0.25">
      <c r="A78" s="22"/>
      <c r="B78" s="23"/>
      <c r="C78" s="24"/>
      <c r="D78" s="24"/>
      <c r="E78" s="24"/>
      <c r="F78" s="24"/>
      <c r="G78" s="24"/>
      <c r="H78" s="24"/>
      <c r="I78" s="24"/>
      <c r="J78" s="24"/>
      <c r="K78" s="24"/>
    </row>
    <row r="79" spans="1:11" ht="26.25" x14ac:dyDescent="0.4">
      <c r="A79" s="22"/>
      <c r="B79" s="23"/>
      <c r="C79" s="24"/>
      <c r="D79" s="25" t="s">
        <v>12</v>
      </c>
      <c r="E79" s="26"/>
      <c r="F79" s="26"/>
      <c r="G79" s="26"/>
      <c r="H79" s="26"/>
      <c r="I79" s="26"/>
      <c r="J79" s="26"/>
      <c r="K79" s="26"/>
    </row>
    <row r="80" spans="1:11" ht="18.75" x14ac:dyDescent="0.25">
      <c r="A80" s="22"/>
      <c r="B80" s="23"/>
      <c r="C80" s="24"/>
      <c r="D80" s="1" t="s">
        <v>0</v>
      </c>
      <c r="E80" s="1" t="s">
        <v>6</v>
      </c>
      <c r="F80" s="1" t="s">
        <v>3</v>
      </c>
      <c r="G80" s="1" t="s">
        <v>4</v>
      </c>
      <c r="H80" s="1" t="s">
        <v>7</v>
      </c>
      <c r="I80" s="1" t="s">
        <v>2</v>
      </c>
      <c r="J80" s="1" t="s">
        <v>1</v>
      </c>
      <c r="K80" s="1" t="s">
        <v>5</v>
      </c>
    </row>
    <row r="81" spans="1:13" ht="19.5" thickBot="1" x14ac:dyDescent="0.3">
      <c r="A81" s="27"/>
      <c r="B81" s="27"/>
      <c r="C81" s="27"/>
      <c r="D81" s="21">
        <f t="shared" ref="D81:K81" si="0">AVERAGE(D7:D74)</f>
        <v>2.1692388059701497E-2</v>
      </c>
      <c r="E81" s="21">
        <f t="shared" si="0"/>
        <v>2.989850746268656E-2</v>
      </c>
      <c r="F81" s="21">
        <f t="shared" si="0"/>
        <v>3.4684477611940302E-2</v>
      </c>
      <c r="G81" s="21">
        <f t="shared" si="0"/>
        <v>8.1142537313432933E-2</v>
      </c>
      <c r="H81" s="21">
        <f t="shared" si="0"/>
        <v>2.9088656716417916E-2</v>
      </c>
      <c r="I81" s="21">
        <f t="shared" si="0"/>
        <v>4.9814925373134381E-2</v>
      </c>
      <c r="J81" s="21">
        <f t="shared" si="0"/>
        <v>7.566626865671644E-2</v>
      </c>
      <c r="K81" s="21">
        <f t="shared" si="0"/>
        <v>4.1059850746268639E-2</v>
      </c>
      <c r="M81" s="9"/>
    </row>
    <row r="82" spans="1:13" ht="19.5" thickTop="1" x14ac:dyDescent="0.25">
      <c r="A82" s="39"/>
      <c r="B82" s="39"/>
      <c r="C82" s="39"/>
      <c r="D82" s="24"/>
      <c r="E82" s="24"/>
      <c r="F82" s="24"/>
      <c r="G82" s="24"/>
      <c r="H82" s="24"/>
      <c r="I82" s="24"/>
      <c r="J82" s="24"/>
      <c r="K82" s="24"/>
      <c r="M82" s="9"/>
    </row>
    <row r="83" spans="1:13" ht="18.75" x14ac:dyDescent="0.25">
      <c r="A83" s="39"/>
      <c r="B83" s="39"/>
      <c r="C83" s="39"/>
      <c r="D83" s="24"/>
      <c r="E83" s="24"/>
      <c r="F83" s="24"/>
      <c r="G83" s="24"/>
      <c r="H83" s="24"/>
      <c r="I83" s="24"/>
      <c r="J83" s="24"/>
      <c r="K83" s="24"/>
      <c r="M83" s="9"/>
    </row>
    <row r="84" spans="1:13" x14ac:dyDescent="0.25">
      <c r="C84" s="9"/>
      <c r="D84" s="9"/>
      <c r="E84" s="9"/>
      <c r="F84" s="9"/>
      <c r="G84" s="9"/>
      <c r="H84" s="9"/>
    </row>
    <row r="85" spans="1:13" x14ac:dyDescent="0.25">
      <c r="C85" s="9"/>
      <c r="D85" s="9"/>
      <c r="E85" s="9"/>
      <c r="F85" s="9"/>
      <c r="G85" s="9"/>
      <c r="H85" s="9"/>
    </row>
    <row r="86" spans="1:13" x14ac:dyDescent="0.25">
      <c r="C86" s="9"/>
      <c r="D86" s="9"/>
      <c r="E86" s="9"/>
      <c r="F86" s="9"/>
      <c r="G86" s="9"/>
      <c r="H86" s="9"/>
    </row>
    <row r="87" spans="1:13" ht="26.25" x14ac:dyDescent="0.4">
      <c r="A87" s="17" t="s">
        <v>13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</row>
    <row r="88" spans="1:13" ht="18.75" x14ac:dyDescent="0.3">
      <c r="B88" s="3"/>
      <c r="C88" s="5"/>
      <c r="D88" s="5"/>
      <c r="E88" s="5"/>
      <c r="F88" s="9"/>
      <c r="G88" s="5"/>
      <c r="H88" s="9"/>
    </row>
    <row r="89" spans="1:13" ht="22.5" x14ac:dyDescent="0.3">
      <c r="B89" s="3"/>
      <c r="C89" s="5"/>
      <c r="D89" s="3"/>
      <c r="E89" s="5"/>
      <c r="F89" s="3"/>
      <c r="G89" s="5"/>
      <c r="H89" s="28">
        <f>AVERAGE(D81:K81)</f>
        <v>4.5380951492537333E-2</v>
      </c>
      <c r="I89" s="13"/>
    </row>
    <row r="90" spans="1:13" ht="22.5" x14ac:dyDescent="0.3">
      <c r="B90" s="3"/>
      <c r="C90" s="5"/>
      <c r="D90" s="3"/>
      <c r="E90" s="5"/>
      <c r="F90" s="3"/>
      <c r="G90" s="5"/>
      <c r="H90" s="28"/>
      <c r="I90" s="13"/>
    </row>
    <row r="91" spans="1:13" ht="23.25" thickBot="1" x14ac:dyDescent="0.35">
      <c r="A91" s="27"/>
      <c r="B91" s="30"/>
      <c r="C91" s="31"/>
      <c r="D91" s="30"/>
      <c r="E91" s="31"/>
      <c r="F91" s="30"/>
      <c r="G91" s="31"/>
      <c r="H91" s="32"/>
      <c r="I91" s="33"/>
      <c r="J91" s="27"/>
      <c r="K91" s="27"/>
    </row>
    <row r="92" spans="1:13" ht="23.25" thickTop="1" x14ac:dyDescent="0.3">
      <c r="B92" s="3"/>
      <c r="C92" s="5"/>
      <c r="D92" s="3"/>
      <c r="E92" s="5"/>
      <c r="F92" s="3"/>
      <c r="G92" s="5"/>
      <c r="H92" s="28"/>
      <c r="I92" s="13"/>
    </row>
    <row r="93" spans="1:13" ht="22.5" x14ac:dyDescent="0.3">
      <c r="B93" s="3"/>
      <c r="C93" s="5"/>
      <c r="D93" s="3"/>
      <c r="E93" s="5"/>
      <c r="F93" s="3"/>
      <c r="G93" s="5"/>
      <c r="H93" s="28"/>
      <c r="I93" s="13"/>
    </row>
    <row r="94" spans="1:13" ht="22.5" x14ac:dyDescent="0.3">
      <c r="B94" s="3"/>
      <c r="C94" s="5"/>
      <c r="D94" s="3"/>
      <c r="E94" s="5"/>
      <c r="F94" s="3"/>
      <c r="G94" s="5"/>
      <c r="H94" s="28"/>
      <c r="I94" s="13"/>
    </row>
    <row r="96" spans="1:13" ht="20.25" x14ac:dyDescent="0.3">
      <c r="B96" s="38" t="s">
        <v>10</v>
      </c>
      <c r="C96" s="38" t="s">
        <v>11</v>
      </c>
      <c r="D96" s="38"/>
      <c r="E96" s="38"/>
      <c r="F96" s="38"/>
      <c r="G96" s="38"/>
      <c r="H96" s="38"/>
    </row>
    <row r="97" spans="2:11" ht="20.25" x14ac:dyDescent="0.3">
      <c r="B97" s="38"/>
      <c r="C97" s="38"/>
      <c r="D97" s="38"/>
      <c r="E97" s="38"/>
      <c r="F97" s="38"/>
      <c r="G97" s="38"/>
      <c r="H97" s="38"/>
    </row>
    <row r="98" spans="2:11" ht="20.25" x14ac:dyDescent="0.3">
      <c r="B98" s="38"/>
      <c r="C98" s="38"/>
      <c r="D98" s="38"/>
      <c r="E98" s="38"/>
      <c r="F98" s="38"/>
      <c r="G98" s="38"/>
      <c r="H98" s="38"/>
    </row>
    <row r="99" spans="2:11" ht="20.25" x14ac:dyDescent="0.3">
      <c r="B99" s="38"/>
      <c r="C99" s="38"/>
      <c r="D99" s="38"/>
      <c r="E99" s="38"/>
      <c r="F99" s="38"/>
      <c r="G99" s="38"/>
      <c r="H99" s="38"/>
    </row>
    <row r="100" spans="2:11" ht="20.25" x14ac:dyDescent="0.3">
      <c r="B100" s="38"/>
      <c r="C100" s="38"/>
      <c r="D100" s="38"/>
      <c r="E100" s="38"/>
      <c r="F100" s="38"/>
      <c r="G100" s="38"/>
      <c r="H100" s="38"/>
    </row>
    <row r="101" spans="2:11" ht="20.25" x14ac:dyDescent="0.3">
      <c r="B101" s="38"/>
      <c r="C101" s="38"/>
      <c r="D101" s="38"/>
      <c r="E101" s="38"/>
      <c r="F101" s="38"/>
      <c r="G101" s="38"/>
      <c r="H101" s="38"/>
    </row>
    <row r="102" spans="2:11" x14ac:dyDescent="0.25">
      <c r="B102" s="11"/>
      <c r="C102" s="11"/>
      <c r="D102" s="11"/>
      <c r="E102" s="11"/>
      <c r="F102" s="11"/>
      <c r="G102" s="11"/>
      <c r="H102" s="11"/>
      <c r="I102" s="7"/>
      <c r="K102" s="7" t="s">
        <v>16</v>
      </c>
    </row>
    <row r="103" spans="2:11" x14ac:dyDescent="0.25">
      <c r="B103" s="14"/>
      <c r="C103" s="14"/>
      <c r="D103" s="14"/>
      <c r="E103" s="14"/>
      <c r="F103" s="14"/>
      <c r="G103" s="14"/>
      <c r="H103" s="14"/>
      <c r="I103" s="10"/>
    </row>
    <row r="104" spans="2:11" x14ac:dyDescent="0.25">
      <c r="B104" s="11"/>
      <c r="C104" s="11"/>
      <c r="D104" s="11"/>
      <c r="E104" s="11"/>
      <c r="F104" s="11"/>
      <c r="G104" s="11"/>
      <c r="H104" s="11"/>
      <c r="I104" s="7"/>
    </row>
    <row r="105" spans="2:11" x14ac:dyDescent="0.25">
      <c r="B105" s="14"/>
      <c r="C105" s="14"/>
      <c r="D105" s="14"/>
      <c r="E105" s="14"/>
      <c r="F105" s="14"/>
      <c r="G105" s="14"/>
      <c r="H105" s="14"/>
      <c r="I105" s="10"/>
    </row>
    <row r="106" spans="2:11" x14ac:dyDescent="0.25">
      <c r="B106" s="11"/>
      <c r="C106" s="11"/>
      <c r="D106" s="11"/>
      <c r="E106" s="11"/>
      <c r="F106" s="11"/>
      <c r="G106" s="11"/>
      <c r="H106" s="11"/>
      <c r="I106" s="7"/>
    </row>
    <row r="107" spans="2:11" x14ac:dyDescent="0.25">
      <c r="B107" s="14"/>
      <c r="C107" s="14"/>
      <c r="D107" s="14"/>
      <c r="E107" s="14"/>
      <c r="F107" s="14"/>
      <c r="G107" s="14"/>
      <c r="H107" s="14"/>
      <c r="I107" s="10"/>
    </row>
    <row r="108" spans="2:11" x14ac:dyDescent="0.25">
      <c r="B108" s="11"/>
      <c r="C108" s="11"/>
      <c r="D108" s="11"/>
      <c r="E108" s="11"/>
      <c r="F108" s="11"/>
      <c r="G108" s="11"/>
      <c r="H108" s="11"/>
      <c r="I108" s="7"/>
    </row>
    <row r="109" spans="2:11" x14ac:dyDescent="0.25">
      <c r="B109" s="14"/>
      <c r="C109" s="14"/>
      <c r="D109" s="14"/>
      <c r="E109" s="14"/>
      <c r="F109" s="14"/>
      <c r="G109" s="14"/>
      <c r="H109" s="14"/>
      <c r="I109" s="10"/>
    </row>
    <row r="110" spans="2:11" x14ac:dyDescent="0.25">
      <c r="B110" s="11"/>
      <c r="C110" s="11"/>
      <c r="D110" s="11"/>
      <c r="E110" s="11"/>
      <c r="F110" s="11"/>
      <c r="G110" s="11"/>
      <c r="H110" s="11"/>
      <c r="I110" s="7"/>
    </row>
    <row r="111" spans="2:11" x14ac:dyDescent="0.25">
      <c r="B111" s="14"/>
      <c r="C111" s="14"/>
      <c r="D111" s="14"/>
      <c r="E111" s="14"/>
      <c r="F111" s="14"/>
      <c r="G111" s="14"/>
      <c r="H111" s="14"/>
      <c r="I111" s="10"/>
    </row>
    <row r="112" spans="2:11" x14ac:dyDescent="0.25">
      <c r="B112" s="11"/>
      <c r="C112" s="11"/>
      <c r="D112" s="11"/>
      <c r="E112" s="11"/>
      <c r="F112" s="11"/>
      <c r="G112" s="11"/>
      <c r="H112" s="11"/>
      <c r="I112" s="7"/>
    </row>
    <row r="113" spans="2:9" x14ac:dyDescent="0.25">
      <c r="B113" s="14"/>
      <c r="C113" s="14"/>
      <c r="D113" s="14"/>
      <c r="E113" s="14"/>
      <c r="F113" s="14"/>
      <c r="G113" s="14"/>
      <c r="H113" s="14"/>
      <c r="I113" s="10"/>
    </row>
    <row r="114" spans="2:9" x14ac:dyDescent="0.25">
      <c r="B114" s="11"/>
      <c r="C114" s="11"/>
      <c r="D114" s="11"/>
      <c r="E114" s="11"/>
      <c r="F114" s="11"/>
      <c r="G114" s="11"/>
      <c r="H114" s="11"/>
      <c r="I114" s="7"/>
    </row>
    <row r="115" spans="2:9" x14ac:dyDescent="0.25">
      <c r="B115" s="14"/>
      <c r="C115" s="14"/>
      <c r="D115" s="14"/>
      <c r="E115" s="14"/>
      <c r="F115" s="14"/>
      <c r="G115" s="14"/>
      <c r="H115" s="14"/>
      <c r="I115" s="10"/>
    </row>
    <row r="116" spans="2:9" x14ac:dyDescent="0.25">
      <c r="B116" s="11"/>
      <c r="C116" s="11"/>
      <c r="D116" s="11"/>
      <c r="E116" s="11"/>
      <c r="F116" s="11"/>
      <c r="G116" s="11"/>
      <c r="H116" s="11"/>
      <c r="I116" s="7"/>
    </row>
    <row r="117" spans="2:9" x14ac:dyDescent="0.25">
      <c r="B117" s="14"/>
      <c r="C117" s="14"/>
      <c r="D117" s="14"/>
      <c r="E117" s="14"/>
      <c r="F117" s="14"/>
      <c r="G117" s="14"/>
      <c r="H117" s="14"/>
      <c r="I117" s="10"/>
    </row>
    <row r="118" spans="2:9" x14ac:dyDescent="0.25">
      <c r="C118" s="7"/>
      <c r="D118" s="7"/>
      <c r="E118" s="7"/>
      <c r="F118" s="7"/>
      <c r="G118" s="7"/>
      <c r="H118" s="7"/>
      <c r="I118" s="7"/>
    </row>
    <row r="119" spans="2:9" x14ac:dyDescent="0.25">
      <c r="B119" s="8"/>
    </row>
  </sheetData>
  <mergeCells count="12">
    <mergeCell ref="B3:K3"/>
    <mergeCell ref="D79:K79"/>
    <mergeCell ref="A87:K87"/>
    <mergeCell ref="J1:K1"/>
    <mergeCell ref="B107:H107"/>
    <mergeCell ref="B105:H105"/>
    <mergeCell ref="B103:H103"/>
    <mergeCell ref="B117:H117"/>
    <mergeCell ref="B115:H115"/>
    <mergeCell ref="B113:H113"/>
    <mergeCell ref="B111:H111"/>
    <mergeCell ref="B109:H109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topLeftCell="A61" workbookViewId="0">
      <selection activeCell="E74" sqref="E74"/>
    </sheetView>
  </sheetViews>
  <sheetFormatPr defaultRowHeight="15" x14ac:dyDescent="0.25"/>
  <cols>
    <col min="4" max="4" width="10.42578125" customWidth="1"/>
    <col min="5" max="5" width="14.5703125" customWidth="1"/>
    <col min="6" max="6" width="10.42578125" customWidth="1"/>
  </cols>
  <sheetData>
    <row r="1" spans="1:8" ht="18.75" x14ac:dyDescent="0.3">
      <c r="E1" s="45" t="s">
        <v>18</v>
      </c>
      <c r="F1" s="46"/>
      <c r="G1" s="16"/>
      <c r="H1" s="16"/>
    </row>
    <row r="2" spans="1:8" ht="18.75" x14ac:dyDescent="0.3">
      <c r="E2" s="40"/>
      <c r="F2" s="41"/>
      <c r="G2" s="12"/>
    </row>
    <row r="3" spans="1:8" ht="23.25" thickBot="1" x14ac:dyDescent="0.35">
      <c r="A3" s="43" t="s">
        <v>19</v>
      </c>
      <c r="B3" s="42"/>
      <c r="C3" s="42"/>
      <c r="D3" s="42"/>
      <c r="E3" s="42"/>
      <c r="F3" s="42"/>
      <c r="G3" s="42"/>
      <c r="H3" s="44"/>
    </row>
    <row r="4" spans="1:8" ht="15.75" thickTop="1" x14ac:dyDescent="0.25"/>
    <row r="5" spans="1:8" ht="18.75" x14ac:dyDescent="0.3">
      <c r="B5" s="3">
        <v>1948</v>
      </c>
      <c r="C5" s="3"/>
      <c r="D5" s="3">
        <v>0</v>
      </c>
      <c r="E5" s="4">
        <v>1363387</v>
      </c>
      <c r="F5" s="5">
        <v>4.5400000000000003E-2</v>
      </c>
    </row>
    <row r="6" spans="1:8" ht="18.75" x14ac:dyDescent="0.3">
      <c r="B6" s="3">
        <v>1949</v>
      </c>
      <c r="C6" s="3"/>
      <c r="D6" s="6">
        <f>E5*F5</f>
        <v>61897.769800000002</v>
      </c>
      <c r="E6" s="4">
        <f>E5+D6</f>
        <v>1425284.7697999999</v>
      </c>
      <c r="F6" s="5">
        <v>4.5400000000000003E-2</v>
      </c>
    </row>
    <row r="7" spans="1:8" ht="18.75" x14ac:dyDescent="0.3">
      <c r="B7" s="3">
        <v>1950</v>
      </c>
      <c r="C7" s="3"/>
      <c r="D7" s="6">
        <f t="shared" ref="D7:D72" si="0">E6*F6</f>
        <v>64707.928548919997</v>
      </c>
      <c r="E7" s="4">
        <f t="shared" ref="E7:E72" si="1">E6+D7</f>
        <v>1489992.6983489199</v>
      </c>
      <c r="F7" s="5">
        <v>4.5400000000000003E-2</v>
      </c>
    </row>
    <row r="8" spans="1:8" ht="18.75" x14ac:dyDescent="0.3">
      <c r="B8" s="3">
        <v>1951</v>
      </c>
      <c r="C8" s="3"/>
      <c r="D8" s="6">
        <f t="shared" si="0"/>
        <v>67645.668505040972</v>
      </c>
      <c r="E8" s="4">
        <f t="shared" si="1"/>
        <v>1557638.3668539608</v>
      </c>
      <c r="F8" s="5">
        <v>4.5400000000000003E-2</v>
      </c>
    </row>
    <row r="9" spans="1:8" ht="18.75" x14ac:dyDescent="0.3">
      <c r="B9" s="3">
        <v>1952</v>
      </c>
      <c r="C9" s="3"/>
      <c r="D9" s="6">
        <f t="shared" si="0"/>
        <v>70716.781855169829</v>
      </c>
      <c r="E9" s="4">
        <f t="shared" si="1"/>
        <v>1628355.1487091307</v>
      </c>
      <c r="F9" s="5">
        <v>4.5400000000000003E-2</v>
      </c>
    </row>
    <row r="10" spans="1:8" ht="18.75" x14ac:dyDescent="0.3">
      <c r="B10" s="3">
        <v>1953</v>
      </c>
      <c r="C10" s="3"/>
      <c r="D10" s="6">
        <f t="shared" si="0"/>
        <v>73927.323751394535</v>
      </c>
      <c r="E10" s="4">
        <f t="shared" si="1"/>
        <v>1702282.4724605253</v>
      </c>
      <c r="F10" s="5">
        <v>4.5400000000000003E-2</v>
      </c>
    </row>
    <row r="11" spans="1:8" ht="18.75" x14ac:dyDescent="0.3">
      <c r="B11" s="3">
        <v>1954</v>
      </c>
      <c r="C11" s="3"/>
      <c r="D11" s="6">
        <f t="shared" si="0"/>
        <v>77283.624249707849</v>
      </c>
      <c r="E11" s="4">
        <f t="shared" si="1"/>
        <v>1779566.0967102333</v>
      </c>
      <c r="F11" s="5">
        <v>4.5400000000000003E-2</v>
      </c>
    </row>
    <row r="12" spans="1:8" ht="18.75" x14ac:dyDescent="0.3">
      <c r="B12" s="3">
        <v>1955</v>
      </c>
      <c r="C12" s="3"/>
      <c r="D12" s="6">
        <f t="shared" si="0"/>
        <v>80792.3007906446</v>
      </c>
      <c r="E12" s="4">
        <f t="shared" si="1"/>
        <v>1860358.3975008777</v>
      </c>
      <c r="F12" s="5">
        <v>4.5400000000000003E-2</v>
      </c>
    </row>
    <row r="13" spans="1:8" ht="18.75" x14ac:dyDescent="0.3">
      <c r="B13" s="3">
        <v>1956</v>
      </c>
      <c r="C13" s="3"/>
      <c r="D13" s="6">
        <f t="shared" si="0"/>
        <v>84460.271246539851</v>
      </c>
      <c r="E13" s="4">
        <f t="shared" si="1"/>
        <v>1944818.6687474176</v>
      </c>
      <c r="F13" s="5">
        <v>4.5400000000000003E-2</v>
      </c>
    </row>
    <row r="14" spans="1:8" ht="18.75" x14ac:dyDescent="0.3">
      <c r="B14" s="3">
        <v>1957</v>
      </c>
      <c r="C14" s="3"/>
      <c r="D14" s="6">
        <f t="shared" si="0"/>
        <v>88294.767561132772</v>
      </c>
      <c r="E14" s="4">
        <f t="shared" si="1"/>
        <v>2033113.4363085504</v>
      </c>
      <c r="F14" s="5">
        <v>4.5400000000000003E-2</v>
      </c>
    </row>
    <row r="15" spans="1:8" ht="18.75" x14ac:dyDescent="0.3">
      <c r="B15" s="3">
        <v>1958</v>
      </c>
      <c r="C15" s="3"/>
      <c r="D15" s="6">
        <f t="shared" si="0"/>
        <v>92303.35000840819</v>
      </c>
      <c r="E15" s="4">
        <f t="shared" si="1"/>
        <v>2125416.7863169587</v>
      </c>
      <c r="F15" s="5">
        <v>4.5400000000000003E-2</v>
      </c>
    </row>
    <row r="16" spans="1:8" ht="18.75" x14ac:dyDescent="0.3">
      <c r="B16" s="3">
        <v>1959</v>
      </c>
      <c r="C16" s="3"/>
      <c r="D16" s="6">
        <f t="shared" si="0"/>
        <v>96493.922098789932</v>
      </c>
      <c r="E16" s="4">
        <f t="shared" si="1"/>
        <v>2221910.7084157486</v>
      </c>
      <c r="F16" s="5">
        <v>4.5400000000000003E-2</v>
      </c>
    </row>
    <row r="17" spans="2:6" ht="18.75" x14ac:dyDescent="0.3">
      <c r="B17" s="3">
        <v>1960</v>
      </c>
      <c r="C17" s="3"/>
      <c r="D17" s="6">
        <f t="shared" si="0"/>
        <v>100874.746162075</v>
      </c>
      <c r="E17" s="4">
        <f t="shared" si="1"/>
        <v>2322785.4545778236</v>
      </c>
      <c r="F17" s="5">
        <v>4.5400000000000003E-2</v>
      </c>
    </row>
    <row r="18" spans="2:6" ht="18.75" x14ac:dyDescent="0.3">
      <c r="B18" s="3">
        <v>1961</v>
      </c>
      <c r="C18" s="3"/>
      <c r="D18" s="6">
        <f t="shared" si="0"/>
        <v>105454.45963783321</v>
      </c>
      <c r="E18" s="4">
        <f t="shared" si="1"/>
        <v>2428239.9142156569</v>
      </c>
      <c r="F18" s="5">
        <v>4.5400000000000003E-2</v>
      </c>
    </row>
    <row r="19" spans="2:6" ht="18.75" x14ac:dyDescent="0.3">
      <c r="B19" s="3">
        <v>1962</v>
      </c>
      <c r="C19" s="3"/>
      <c r="D19" s="6">
        <f t="shared" si="0"/>
        <v>110242.09210539084</v>
      </c>
      <c r="E19" s="4">
        <f t="shared" si="1"/>
        <v>2538482.0063210479</v>
      </c>
      <c r="F19" s="5">
        <v>4.5400000000000003E-2</v>
      </c>
    </row>
    <row r="20" spans="2:6" ht="18.75" x14ac:dyDescent="0.3">
      <c r="B20" s="3">
        <v>1963</v>
      </c>
      <c r="C20" s="3"/>
      <c r="D20" s="6">
        <f t="shared" si="0"/>
        <v>115247.08308697559</v>
      </c>
      <c r="E20" s="4">
        <f t="shared" si="1"/>
        <v>2653729.0894080233</v>
      </c>
      <c r="F20" s="5">
        <v>4.5400000000000003E-2</v>
      </c>
    </row>
    <row r="21" spans="2:6" ht="18.75" x14ac:dyDescent="0.3">
      <c r="B21" s="3">
        <v>1964</v>
      </c>
      <c r="C21" s="3"/>
      <c r="D21" s="6">
        <f t="shared" si="0"/>
        <v>120479.30065912426</v>
      </c>
      <c r="E21" s="4">
        <f t="shared" si="1"/>
        <v>2774208.3900671476</v>
      </c>
      <c r="F21" s="5">
        <v>4.5400000000000003E-2</v>
      </c>
    </row>
    <row r="22" spans="2:6" ht="18.75" x14ac:dyDescent="0.3">
      <c r="B22" s="3">
        <v>1965</v>
      </c>
      <c r="C22" s="3"/>
      <c r="D22" s="6">
        <f t="shared" si="0"/>
        <v>125949.06090904851</v>
      </c>
      <c r="E22" s="4">
        <f t="shared" si="1"/>
        <v>2900157.4509761962</v>
      </c>
      <c r="F22" s="5">
        <v>4.5400000000000003E-2</v>
      </c>
    </row>
    <row r="23" spans="2:6" ht="18.75" x14ac:dyDescent="0.3">
      <c r="B23" s="3">
        <v>1966</v>
      </c>
      <c r="C23" s="3"/>
      <c r="D23" s="6">
        <f t="shared" si="0"/>
        <v>131667.1482743193</v>
      </c>
      <c r="E23" s="4">
        <f t="shared" si="1"/>
        <v>3031824.5992505155</v>
      </c>
      <c r="F23" s="5">
        <v>4.5400000000000003E-2</v>
      </c>
    </row>
    <row r="24" spans="2:6" ht="18.75" x14ac:dyDescent="0.3">
      <c r="B24" s="3">
        <v>1967</v>
      </c>
      <c r="C24" s="3"/>
      <c r="D24" s="6">
        <f t="shared" si="0"/>
        <v>137644.83680597341</v>
      </c>
      <c r="E24" s="4">
        <f t="shared" si="1"/>
        <v>3169469.4360564887</v>
      </c>
      <c r="F24" s="5">
        <v>4.5400000000000003E-2</v>
      </c>
    </row>
    <row r="25" spans="2:6" ht="18.75" x14ac:dyDescent="0.3">
      <c r="B25" s="3">
        <v>1968</v>
      </c>
      <c r="C25" s="3"/>
      <c r="D25" s="6">
        <f t="shared" si="0"/>
        <v>143893.91239696459</v>
      </c>
      <c r="E25" s="4">
        <f t="shared" si="1"/>
        <v>3313363.3484534533</v>
      </c>
      <c r="F25" s="5">
        <v>4.5400000000000003E-2</v>
      </c>
    </row>
    <row r="26" spans="2:6" ht="18.75" x14ac:dyDescent="0.3">
      <c r="B26" s="3">
        <v>1969</v>
      </c>
      <c r="C26" s="3"/>
      <c r="D26" s="6">
        <f t="shared" si="0"/>
        <v>150426.69601978679</v>
      </c>
      <c r="E26" s="4">
        <f t="shared" si="1"/>
        <v>3463790.0444732402</v>
      </c>
      <c r="F26" s="5">
        <v>4.5400000000000003E-2</v>
      </c>
    </row>
    <row r="27" spans="2:6" ht="18.75" x14ac:dyDescent="0.3">
      <c r="B27" s="3">
        <v>1970</v>
      </c>
      <c r="C27" s="3"/>
      <c r="D27" s="6">
        <f t="shared" si="0"/>
        <v>157256.06801908513</v>
      </c>
      <c r="E27" s="4">
        <f t="shared" si="1"/>
        <v>3621046.1124923253</v>
      </c>
      <c r="F27" s="5">
        <v>4.5400000000000003E-2</v>
      </c>
    </row>
    <row r="28" spans="2:6" ht="18.75" x14ac:dyDescent="0.3">
      <c r="B28" s="3">
        <v>1971</v>
      </c>
      <c r="C28" s="3"/>
      <c r="D28" s="6">
        <f t="shared" si="0"/>
        <v>164395.49350715158</v>
      </c>
      <c r="E28" s="4">
        <f t="shared" si="1"/>
        <v>3785441.6059994767</v>
      </c>
      <c r="F28" s="5">
        <v>4.5400000000000003E-2</v>
      </c>
    </row>
    <row r="29" spans="2:6" ht="18.75" x14ac:dyDescent="0.3">
      <c r="B29" s="3">
        <v>1972</v>
      </c>
      <c r="C29" s="3"/>
      <c r="D29" s="6">
        <f t="shared" si="0"/>
        <v>171859.04891237625</v>
      </c>
      <c r="E29" s="4">
        <f t="shared" si="1"/>
        <v>3957300.6549118529</v>
      </c>
      <c r="F29" s="5">
        <v>4.5400000000000003E-2</v>
      </c>
    </row>
    <row r="30" spans="2:6" ht="18.75" x14ac:dyDescent="0.3">
      <c r="B30" s="3">
        <v>1973</v>
      </c>
      <c r="C30" s="3"/>
      <c r="D30" s="6">
        <f t="shared" si="0"/>
        <v>179661.44973299812</v>
      </c>
      <c r="E30" s="4">
        <f t="shared" si="1"/>
        <v>4136962.1046448508</v>
      </c>
      <c r="F30" s="5">
        <v>4.5400000000000003E-2</v>
      </c>
    </row>
    <row r="31" spans="2:6" ht="18.75" x14ac:dyDescent="0.3">
      <c r="B31" s="3">
        <v>1974</v>
      </c>
      <c r="C31" s="3"/>
      <c r="D31" s="6">
        <f t="shared" si="0"/>
        <v>187818.07955087625</v>
      </c>
      <c r="E31" s="4">
        <f t="shared" si="1"/>
        <v>4324780.1841957271</v>
      </c>
      <c r="F31" s="5">
        <v>4.5400000000000003E-2</v>
      </c>
    </row>
    <row r="32" spans="2:6" ht="18.75" x14ac:dyDescent="0.3">
      <c r="B32" s="3">
        <v>1975</v>
      </c>
      <c r="C32" s="3"/>
      <c r="D32" s="6">
        <f t="shared" si="0"/>
        <v>196345.02036248602</v>
      </c>
      <c r="E32" s="4">
        <f t="shared" si="1"/>
        <v>4521125.2045582132</v>
      </c>
      <c r="F32" s="5">
        <v>4.5400000000000003E-2</v>
      </c>
    </row>
    <row r="33" spans="2:8" ht="18.75" x14ac:dyDescent="0.3">
      <c r="B33" s="3">
        <v>1976</v>
      </c>
      <c r="C33" s="3"/>
      <c r="D33" s="6">
        <f t="shared" si="0"/>
        <v>205259.0842869429</v>
      </c>
      <c r="E33" s="4">
        <f t="shared" si="1"/>
        <v>4726384.2888451563</v>
      </c>
      <c r="F33" s="5">
        <v>4.5400000000000003E-2</v>
      </c>
    </row>
    <row r="34" spans="2:8" ht="18.75" x14ac:dyDescent="0.3">
      <c r="B34" s="3">
        <v>1977</v>
      </c>
      <c r="C34" s="3"/>
      <c r="D34" s="6">
        <f t="shared" si="0"/>
        <v>214577.84671357012</v>
      </c>
      <c r="E34" s="4">
        <f t="shared" si="1"/>
        <v>4940962.1355587263</v>
      </c>
      <c r="F34" s="5">
        <v>4.5400000000000003E-2</v>
      </c>
    </row>
    <row r="35" spans="2:8" ht="18.75" x14ac:dyDescent="0.3">
      <c r="B35" s="3">
        <v>1978</v>
      </c>
      <c r="C35" s="3"/>
      <c r="D35" s="6">
        <f t="shared" si="0"/>
        <v>224319.68095436619</v>
      </c>
      <c r="E35" s="4">
        <f t="shared" si="1"/>
        <v>5165281.8165130923</v>
      </c>
      <c r="F35" s="5">
        <v>4.5400000000000003E-2</v>
      </c>
    </row>
    <row r="36" spans="2:8" ht="18.75" x14ac:dyDescent="0.3">
      <c r="B36" s="3">
        <v>1979</v>
      </c>
      <c r="C36" s="3"/>
      <c r="D36" s="6">
        <f t="shared" si="0"/>
        <v>234503.7944696944</v>
      </c>
      <c r="E36" s="4">
        <f t="shared" si="1"/>
        <v>5399785.6109827869</v>
      </c>
      <c r="F36" s="5">
        <v>4.5400000000000003E-2</v>
      </c>
    </row>
    <row r="37" spans="2:8" ht="18.75" x14ac:dyDescent="0.3">
      <c r="B37" s="3"/>
      <c r="C37" s="3"/>
      <c r="D37" s="6"/>
      <c r="E37" s="4"/>
      <c r="F37" s="5"/>
      <c r="H37" s="47" t="s">
        <v>15</v>
      </c>
    </row>
    <row r="38" spans="2:8" ht="18.75" x14ac:dyDescent="0.3">
      <c r="B38" s="3">
        <v>1980</v>
      </c>
      <c r="C38" s="3"/>
      <c r="D38" s="6">
        <f>E36*F36</f>
        <v>245150.26673861855</v>
      </c>
      <c r="E38" s="4">
        <f>E36+D38</f>
        <v>5644935.8777214056</v>
      </c>
      <c r="F38" s="5">
        <v>4.5400000000000003E-2</v>
      </c>
    </row>
    <row r="39" spans="2:8" ht="18.75" x14ac:dyDescent="0.3">
      <c r="B39" s="3">
        <v>1981</v>
      </c>
      <c r="C39" s="3"/>
      <c r="D39" s="6">
        <f t="shared" si="0"/>
        <v>256280.08884855182</v>
      </c>
      <c r="E39" s="4">
        <f t="shared" si="1"/>
        <v>5901215.9665699573</v>
      </c>
      <c r="F39" s="5">
        <v>4.5400000000000003E-2</v>
      </c>
    </row>
    <row r="40" spans="2:8" ht="18.75" x14ac:dyDescent="0.3">
      <c r="B40" s="3">
        <v>1982</v>
      </c>
      <c r="C40" s="3"/>
      <c r="D40" s="6">
        <f t="shared" si="0"/>
        <v>267915.20488227607</v>
      </c>
      <c r="E40" s="4">
        <f t="shared" si="1"/>
        <v>6169131.1714522336</v>
      </c>
      <c r="F40" s="5">
        <v>4.5400000000000003E-2</v>
      </c>
    </row>
    <row r="41" spans="2:8" ht="18.75" x14ac:dyDescent="0.3">
      <c r="B41" s="3">
        <v>1983</v>
      </c>
      <c r="C41" s="3"/>
      <c r="D41" s="6">
        <f t="shared" si="0"/>
        <v>280078.55518393143</v>
      </c>
      <c r="E41" s="4">
        <f t="shared" si="1"/>
        <v>6449209.7266361648</v>
      </c>
      <c r="F41" s="5">
        <v>4.5400000000000003E-2</v>
      </c>
    </row>
    <row r="42" spans="2:8" ht="18.75" x14ac:dyDescent="0.3">
      <c r="B42" s="3">
        <v>1984</v>
      </c>
      <c r="C42" s="3"/>
      <c r="D42" s="6">
        <f t="shared" si="0"/>
        <v>292794.12158928189</v>
      </c>
      <c r="E42" s="4">
        <f t="shared" si="1"/>
        <v>6742003.8482254464</v>
      </c>
      <c r="F42" s="5">
        <v>4.5400000000000003E-2</v>
      </c>
    </row>
    <row r="43" spans="2:8" ht="18.75" x14ac:dyDescent="0.3">
      <c r="B43" s="3">
        <v>1985</v>
      </c>
      <c r="C43" s="3"/>
      <c r="D43" s="6">
        <f t="shared" si="0"/>
        <v>306086.97470943531</v>
      </c>
      <c r="E43" s="4">
        <f t="shared" si="1"/>
        <v>7048090.8229348818</v>
      </c>
      <c r="F43" s="5">
        <v>4.5400000000000003E-2</v>
      </c>
    </row>
    <row r="44" spans="2:8" ht="18.75" x14ac:dyDescent="0.3">
      <c r="B44" s="3">
        <v>1986</v>
      </c>
      <c r="C44" s="3"/>
      <c r="D44" s="6">
        <f t="shared" si="0"/>
        <v>319983.32336124365</v>
      </c>
      <c r="E44" s="4">
        <f t="shared" si="1"/>
        <v>7368074.1462961258</v>
      </c>
      <c r="F44" s="5">
        <v>4.5400000000000003E-2</v>
      </c>
    </row>
    <row r="45" spans="2:8" ht="18.75" x14ac:dyDescent="0.3">
      <c r="B45" s="3">
        <v>1987</v>
      </c>
      <c r="C45" s="3"/>
      <c r="D45" s="6">
        <f t="shared" si="0"/>
        <v>334510.56624184415</v>
      </c>
      <c r="E45" s="4">
        <f t="shared" si="1"/>
        <v>7702584.7125379704</v>
      </c>
      <c r="F45" s="5">
        <v>4.5400000000000003E-2</v>
      </c>
    </row>
    <row r="46" spans="2:8" ht="18.75" x14ac:dyDescent="0.3">
      <c r="B46" s="3">
        <v>1988</v>
      </c>
      <c r="C46" s="3"/>
      <c r="D46" s="6">
        <f t="shared" si="0"/>
        <v>349697.34594922391</v>
      </c>
      <c r="E46" s="4">
        <f t="shared" si="1"/>
        <v>8052282.0584871946</v>
      </c>
      <c r="F46" s="5">
        <v>4.5400000000000003E-2</v>
      </c>
    </row>
    <row r="47" spans="2:8" ht="18.75" x14ac:dyDescent="0.3">
      <c r="B47" s="3">
        <v>1989</v>
      </c>
      <c r="C47" s="3"/>
      <c r="D47" s="6">
        <f t="shared" si="0"/>
        <v>365573.60545531864</v>
      </c>
      <c r="E47" s="4">
        <f t="shared" si="1"/>
        <v>8417855.663942514</v>
      </c>
      <c r="F47" s="5">
        <v>4.5400000000000003E-2</v>
      </c>
    </row>
    <row r="48" spans="2:8" ht="18.75" x14ac:dyDescent="0.3">
      <c r="B48" s="3">
        <v>1990</v>
      </c>
      <c r="C48" s="3"/>
      <c r="D48" s="6">
        <f t="shared" si="0"/>
        <v>382170.64714299014</v>
      </c>
      <c r="E48" s="4">
        <f t="shared" si="1"/>
        <v>8800026.3110855035</v>
      </c>
      <c r="F48" s="5">
        <v>4.5400000000000003E-2</v>
      </c>
    </row>
    <row r="49" spans="2:6" ht="18.75" x14ac:dyDescent="0.3">
      <c r="B49" s="3">
        <v>1991</v>
      </c>
      <c r="C49" s="3"/>
      <c r="D49" s="6">
        <f t="shared" si="0"/>
        <v>399521.19452328188</v>
      </c>
      <c r="E49" s="4">
        <f t="shared" si="1"/>
        <v>9199547.5056087859</v>
      </c>
      <c r="F49" s="5">
        <v>4.5400000000000003E-2</v>
      </c>
    </row>
    <row r="50" spans="2:6" ht="18.75" x14ac:dyDescent="0.3">
      <c r="B50" s="3">
        <v>1992</v>
      </c>
      <c r="C50" s="3"/>
      <c r="D50" s="6">
        <f t="shared" si="0"/>
        <v>417659.45675463893</v>
      </c>
      <c r="E50" s="4">
        <f t="shared" si="1"/>
        <v>9617206.9623634256</v>
      </c>
      <c r="F50" s="5">
        <v>4.5400000000000003E-2</v>
      </c>
    </row>
    <row r="51" spans="2:6" ht="18.75" x14ac:dyDescent="0.3">
      <c r="B51" s="3">
        <v>1993</v>
      </c>
      <c r="C51" s="3"/>
      <c r="D51" s="6">
        <f t="shared" si="0"/>
        <v>436621.19609129953</v>
      </c>
      <c r="E51" s="4">
        <f t="shared" si="1"/>
        <v>10053828.158454726</v>
      </c>
      <c r="F51" s="5">
        <v>4.5400000000000003E-2</v>
      </c>
    </row>
    <row r="52" spans="2:6" ht="18.75" x14ac:dyDescent="0.3">
      <c r="B52" s="3">
        <v>1994</v>
      </c>
      <c r="C52" s="3"/>
      <c r="D52" s="6">
        <f t="shared" si="0"/>
        <v>456443.79839384457</v>
      </c>
      <c r="E52" s="4">
        <f t="shared" si="1"/>
        <v>10510271.956848569</v>
      </c>
      <c r="F52" s="5">
        <v>4.5400000000000003E-2</v>
      </c>
    </row>
    <row r="53" spans="2:6" ht="18.75" x14ac:dyDescent="0.3">
      <c r="B53" s="3">
        <v>1995</v>
      </c>
      <c r="C53" s="3"/>
      <c r="D53" s="6">
        <f t="shared" si="0"/>
        <v>477166.34684092505</v>
      </c>
      <c r="E53" s="4">
        <f t="shared" si="1"/>
        <v>10987438.303689495</v>
      </c>
      <c r="F53" s="5">
        <v>4.5400000000000003E-2</v>
      </c>
    </row>
    <row r="54" spans="2:6" ht="18.75" x14ac:dyDescent="0.3">
      <c r="B54" s="3">
        <v>1996</v>
      </c>
      <c r="C54" s="3"/>
      <c r="D54" s="6">
        <f t="shared" si="0"/>
        <v>498829.69898750307</v>
      </c>
      <c r="E54" s="4">
        <f t="shared" si="1"/>
        <v>11486268.002676997</v>
      </c>
      <c r="F54" s="5">
        <v>4.5400000000000003E-2</v>
      </c>
    </row>
    <row r="55" spans="2:6" ht="18.75" x14ac:dyDescent="0.3">
      <c r="B55" s="3">
        <v>1997</v>
      </c>
      <c r="C55" s="3"/>
      <c r="D55" s="6">
        <f t="shared" si="0"/>
        <v>521476.56732153572</v>
      </c>
      <c r="E55" s="4">
        <f t="shared" si="1"/>
        <v>12007744.569998533</v>
      </c>
      <c r="F55" s="5">
        <v>4.5400000000000003E-2</v>
      </c>
    </row>
    <row r="56" spans="2:6" ht="18.75" x14ac:dyDescent="0.3">
      <c r="B56" s="3">
        <v>1998</v>
      </c>
      <c r="C56" s="3"/>
      <c r="D56" s="6">
        <f t="shared" si="0"/>
        <v>545151.60347793344</v>
      </c>
      <c r="E56" s="4">
        <f t="shared" si="1"/>
        <v>12552896.173476465</v>
      </c>
      <c r="F56" s="5">
        <v>4.5400000000000003E-2</v>
      </c>
    </row>
    <row r="57" spans="2:6" ht="18.75" x14ac:dyDescent="0.3">
      <c r="B57" s="3">
        <v>1999</v>
      </c>
      <c r="C57" s="3"/>
      <c r="D57" s="6">
        <f t="shared" si="0"/>
        <v>569901.48627583159</v>
      </c>
      <c r="E57" s="4">
        <f t="shared" si="1"/>
        <v>13122797.659752296</v>
      </c>
      <c r="F57" s="5">
        <v>4.5400000000000003E-2</v>
      </c>
    </row>
    <row r="58" spans="2:6" ht="18.75" x14ac:dyDescent="0.3">
      <c r="B58" s="3">
        <v>2000</v>
      </c>
      <c r="C58" s="3"/>
      <c r="D58" s="6">
        <f t="shared" si="0"/>
        <v>595775.01375275431</v>
      </c>
      <c r="E58" s="4">
        <f t="shared" si="1"/>
        <v>13718572.673505051</v>
      </c>
      <c r="F58" s="5">
        <v>4.5400000000000003E-2</v>
      </c>
    </row>
    <row r="59" spans="2:6" ht="18.75" x14ac:dyDescent="0.3">
      <c r="B59" s="3">
        <v>2001</v>
      </c>
      <c r="C59" s="3"/>
      <c r="D59" s="6">
        <f t="shared" si="0"/>
        <v>622823.19937712932</v>
      </c>
      <c r="E59" s="4">
        <f t="shared" si="1"/>
        <v>14341395.87288218</v>
      </c>
      <c r="F59" s="5">
        <v>4.5400000000000003E-2</v>
      </c>
    </row>
    <row r="60" spans="2:6" ht="18.75" x14ac:dyDescent="0.3">
      <c r="B60" s="3">
        <v>2002</v>
      </c>
      <c r="C60" s="3"/>
      <c r="D60" s="6">
        <f t="shared" si="0"/>
        <v>651099.37262885098</v>
      </c>
      <c r="E60" s="4">
        <f t="shared" si="1"/>
        <v>14992495.245511031</v>
      </c>
      <c r="F60" s="5">
        <v>4.5400000000000003E-2</v>
      </c>
    </row>
    <row r="61" spans="2:6" ht="18.75" x14ac:dyDescent="0.3">
      <c r="B61" s="3">
        <v>2003</v>
      </c>
      <c r="C61" s="3"/>
      <c r="D61" s="6">
        <f t="shared" si="0"/>
        <v>680659.28414620087</v>
      </c>
      <c r="E61" s="4">
        <f t="shared" si="1"/>
        <v>15673154.529657232</v>
      </c>
      <c r="F61" s="5">
        <v>4.5400000000000003E-2</v>
      </c>
    </row>
    <row r="62" spans="2:6" ht="18.75" x14ac:dyDescent="0.3">
      <c r="B62" s="3">
        <v>2004</v>
      </c>
      <c r="C62" s="3"/>
      <c r="D62" s="6">
        <f t="shared" si="0"/>
        <v>711561.21564643842</v>
      </c>
      <c r="E62" s="4">
        <f t="shared" si="1"/>
        <v>16384715.74530367</v>
      </c>
      <c r="F62" s="5">
        <v>4.5400000000000003E-2</v>
      </c>
    </row>
    <row r="63" spans="2:6" ht="18.75" x14ac:dyDescent="0.3">
      <c r="B63" s="3">
        <v>2005</v>
      </c>
      <c r="C63" s="3"/>
      <c r="D63" s="6">
        <f t="shared" si="0"/>
        <v>743866.09483678662</v>
      </c>
      <c r="E63" s="4">
        <f t="shared" si="1"/>
        <v>17128581.840140458</v>
      </c>
      <c r="F63" s="5">
        <v>4.5400000000000003E-2</v>
      </c>
    </row>
    <row r="64" spans="2:6" ht="18.75" x14ac:dyDescent="0.3">
      <c r="B64" s="3">
        <v>2006</v>
      </c>
      <c r="C64" s="3"/>
      <c r="D64" s="6">
        <f t="shared" si="0"/>
        <v>777637.61554237688</v>
      </c>
      <c r="E64" s="4">
        <f t="shared" si="1"/>
        <v>17906219.455682836</v>
      </c>
      <c r="F64" s="5">
        <v>4.5400000000000003E-2</v>
      </c>
    </row>
    <row r="65" spans="2:8" ht="18.75" x14ac:dyDescent="0.3">
      <c r="B65" s="3">
        <v>2007</v>
      </c>
      <c r="C65" s="3"/>
      <c r="D65" s="6">
        <f t="shared" si="0"/>
        <v>812942.36328800081</v>
      </c>
      <c r="E65" s="4">
        <f t="shared" si="1"/>
        <v>18719161.818970837</v>
      </c>
      <c r="F65" s="5">
        <v>4.5400000000000003E-2</v>
      </c>
    </row>
    <row r="66" spans="2:8" ht="18.75" x14ac:dyDescent="0.3">
      <c r="B66" s="3">
        <v>2008</v>
      </c>
      <c r="C66" s="3"/>
      <c r="D66" s="6">
        <f t="shared" si="0"/>
        <v>849849.94658127602</v>
      </c>
      <c r="E66" s="4">
        <f t="shared" si="1"/>
        <v>19569011.765552111</v>
      </c>
      <c r="F66" s="5">
        <v>4.5400000000000003E-2</v>
      </c>
    </row>
    <row r="67" spans="2:8" ht="18.75" x14ac:dyDescent="0.3">
      <c r="B67" s="3">
        <v>2009</v>
      </c>
      <c r="C67" s="3"/>
      <c r="D67" s="6">
        <f t="shared" si="0"/>
        <v>888433.13415606588</v>
      </c>
      <c r="E67" s="4">
        <f t="shared" si="1"/>
        <v>20457444.899708178</v>
      </c>
      <c r="F67" s="5">
        <v>4.5400000000000003E-2</v>
      </c>
    </row>
    <row r="68" spans="2:8" ht="18.75" x14ac:dyDescent="0.3">
      <c r="B68" s="3">
        <v>2010</v>
      </c>
      <c r="C68" s="3"/>
      <c r="D68" s="6">
        <f t="shared" si="0"/>
        <v>928767.99844675139</v>
      </c>
      <c r="E68" s="4">
        <f t="shared" si="1"/>
        <v>21386212.898154929</v>
      </c>
      <c r="F68" s="5">
        <v>4.5400000000000003E-2</v>
      </c>
    </row>
    <row r="69" spans="2:8" ht="18.75" x14ac:dyDescent="0.3">
      <c r="B69" s="3">
        <v>2011</v>
      </c>
      <c r="C69" s="3"/>
      <c r="D69" s="6">
        <f t="shared" si="0"/>
        <v>970934.0655762339</v>
      </c>
      <c r="E69" s="4">
        <f t="shared" si="1"/>
        <v>22357146.963731162</v>
      </c>
      <c r="F69" s="5">
        <v>4.5400000000000003E-2</v>
      </c>
    </row>
    <row r="70" spans="2:8" ht="18.75" x14ac:dyDescent="0.3">
      <c r="B70" s="3">
        <v>2012</v>
      </c>
      <c r="C70" s="3"/>
      <c r="D70" s="6">
        <f t="shared" si="0"/>
        <v>1015014.4721533948</v>
      </c>
      <c r="E70" s="4">
        <f t="shared" si="1"/>
        <v>23372161.435884558</v>
      </c>
      <c r="F70" s="5">
        <v>4.5400000000000003E-2</v>
      </c>
    </row>
    <row r="71" spans="2:8" ht="18.75" x14ac:dyDescent="0.3">
      <c r="B71" s="3">
        <v>2013</v>
      </c>
      <c r="D71" s="6">
        <f t="shared" si="0"/>
        <v>1061096.129189159</v>
      </c>
      <c r="E71" s="4">
        <f t="shared" si="1"/>
        <v>24433257.565073717</v>
      </c>
      <c r="F71" s="5">
        <v>4.5400000000000003E-2</v>
      </c>
    </row>
    <row r="72" spans="2:8" ht="18.75" x14ac:dyDescent="0.3">
      <c r="B72" s="3">
        <v>2014</v>
      </c>
      <c r="D72" s="6">
        <f t="shared" si="0"/>
        <v>1109269.8934543468</v>
      </c>
      <c r="E72" s="13">
        <f t="shared" si="1"/>
        <v>25542527.458528064</v>
      </c>
      <c r="F72" s="5">
        <v>4.5400000000000003E-2</v>
      </c>
    </row>
    <row r="73" spans="2:8" ht="18.75" x14ac:dyDescent="0.3">
      <c r="B73" s="3"/>
      <c r="D73" s="6"/>
      <c r="E73" s="4"/>
      <c r="F73" s="5"/>
    </row>
    <row r="74" spans="2:8" ht="18.75" x14ac:dyDescent="0.3">
      <c r="B74" s="3"/>
      <c r="D74" s="6"/>
      <c r="E74" s="4"/>
      <c r="F74" s="5"/>
      <c r="H74" s="47" t="s">
        <v>16</v>
      </c>
    </row>
    <row r="75" spans="2:8" ht="18.75" x14ac:dyDescent="0.3">
      <c r="B75" s="3"/>
      <c r="D75" s="6"/>
      <c r="E75" s="4"/>
      <c r="F75" s="5"/>
    </row>
  </sheetData>
  <mergeCells count="2">
    <mergeCell ref="A3:H3"/>
    <mergeCell ref="E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Main</vt:lpstr>
      <vt:lpstr>Middle East Average Rate</vt:lpstr>
      <vt:lpstr>Main!Print_Area</vt:lpstr>
      <vt:lpstr>'Middle East Average Rate'!Print_Area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Tawfiq Talhouni</dc:creator>
  <cp:lastModifiedBy>Samir Sarhan</cp:lastModifiedBy>
  <cp:lastPrinted>2014-10-29T15:04:19Z</cp:lastPrinted>
  <dcterms:created xsi:type="dcterms:W3CDTF">2014-09-28T06:46:03Z</dcterms:created>
  <dcterms:modified xsi:type="dcterms:W3CDTF">2014-10-29T15:08:37Z</dcterms:modified>
</cp:coreProperties>
</file>